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REGLEMENT D'INTERVENTION\Règlement modifié 2022\"/>
    </mc:Choice>
  </mc:AlternateContent>
  <xr:revisionPtr revIDLastSave="0" documentId="13_ncr:1_{A7936944-73C6-493F-8416-D0CFF3052303}" xr6:coauthVersionLast="36" xr6:coauthVersionMax="36" xr10:uidLastSave="{00000000-0000-0000-0000-000000000000}"/>
  <bookViews>
    <workbookView xWindow="0" yWindow="0" windowWidth="28800" windowHeight="11085" xr2:uid="{252698A9-0EDA-4552-8D5C-7F1C95C21E06}"/>
  </bookViews>
  <sheets>
    <sheet name="Echéancier" sheetId="1" r:id="rId1"/>
    <sheet name="CR prévisionnels" sheetId="4" r:id="rId2"/>
  </sheets>
  <definedNames>
    <definedName name="_xlnm.Print_Area" localSheetId="0">Echéancier!$A$1:$I$28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4" l="1"/>
  <c r="E124" i="4"/>
  <c r="E120" i="4"/>
  <c r="E116" i="4"/>
  <c r="E109" i="4"/>
  <c r="E100" i="4"/>
  <c r="E92" i="4"/>
  <c r="E88" i="4"/>
  <c r="E86" i="4"/>
  <c r="E76" i="4"/>
  <c r="E75" i="4"/>
  <c r="E69" i="4"/>
  <c r="E65" i="4"/>
  <c r="E59" i="4"/>
  <c r="E52" i="4"/>
  <c r="E45" i="4"/>
  <c r="E38" i="4"/>
  <c r="E33" i="4"/>
  <c r="E23" i="4"/>
  <c r="E13" i="4"/>
  <c r="E3" i="4"/>
  <c r="D120" i="4"/>
  <c r="D116" i="4"/>
  <c r="D109" i="4"/>
  <c r="D100" i="4"/>
  <c r="D92" i="4"/>
  <c r="D88" i="4"/>
  <c r="D86" i="4"/>
  <c r="D76" i="4"/>
  <c r="D69" i="4"/>
  <c r="D65" i="4"/>
  <c r="D59" i="4"/>
  <c r="D52" i="4"/>
  <c r="D45" i="4"/>
  <c r="D38" i="4"/>
  <c r="D33" i="4"/>
  <c r="D23" i="4"/>
  <c r="D13" i="4"/>
  <c r="D3" i="4"/>
  <c r="D75" i="4" s="1"/>
  <c r="D125" i="4" l="1"/>
  <c r="E125" i="4"/>
  <c r="C120" i="4"/>
  <c r="C124" i="4" s="1"/>
  <c r="C116" i="4"/>
  <c r="C109" i="4"/>
  <c r="C100" i="4"/>
  <c r="C92" i="4"/>
  <c r="C88" i="4"/>
  <c r="C86" i="4"/>
  <c r="C76" i="4"/>
  <c r="C69" i="4"/>
  <c r="C65" i="4"/>
  <c r="C59" i="4"/>
  <c r="C52" i="4"/>
  <c r="C45" i="4"/>
  <c r="C38" i="4"/>
  <c r="C33" i="4"/>
  <c r="C23" i="4"/>
  <c r="C13" i="4"/>
  <c r="C3" i="4"/>
  <c r="C75" i="4" l="1"/>
  <c r="C125" i="4" s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5" i="1"/>
  <c r="C28" i="1"/>
  <c r="E28" i="1"/>
  <c r="F28" i="1"/>
  <c r="G28" i="1"/>
  <c r="H28" i="1"/>
  <c r="I28" i="1"/>
  <c r="J28" i="1"/>
  <c r="B28" i="1"/>
  <c r="D28" i="1" l="1"/>
  <c r="K28" i="1" s="1"/>
</calcChain>
</file>

<file path=xl/sharedStrings.xml><?xml version="1.0" encoding="utf-8"?>
<sst xmlns="http://schemas.openxmlformats.org/spreadsheetml/2006/main" count="145" uniqueCount="141">
  <si>
    <t>TOTAL</t>
  </si>
  <si>
    <t>NOM CFA</t>
  </si>
  <si>
    <t>OBJET DE LA DEMANDE</t>
  </si>
  <si>
    <t>PLAN PREVISIONNEL D'EXECUTION DU PROJET
à ne renseigner que pour les grosses opérations de travaux (construction, restructuration, réhabilitation, …)</t>
  </si>
  <si>
    <t>ECHEANCIER DE DECAISSEMENT</t>
  </si>
  <si>
    <t>Montant total HT</t>
  </si>
  <si>
    <t>Montant total TTC</t>
  </si>
  <si>
    <t>N</t>
  </si>
  <si>
    <t>N+1</t>
  </si>
  <si>
    <t>N+2</t>
  </si>
  <si>
    <t>N+3</t>
  </si>
  <si>
    <t>N+4</t>
  </si>
  <si>
    <t>N+5</t>
  </si>
  <si>
    <t>PHASES DU PROJET</t>
  </si>
  <si>
    <t>MONTANT DES PHASES DU PROJET</t>
  </si>
  <si>
    <t>Montant
TVA</t>
  </si>
  <si>
    <t>Participation des salariés aux résultats</t>
  </si>
  <si>
    <t>ACHATS (sauf 603)</t>
  </si>
  <si>
    <t>Achats stockés - Matières premières (et fournitures)</t>
  </si>
  <si>
    <t>Achats stockés - Autres approvisionnements</t>
  </si>
  <si>
    <t>Achats d'études et prestations de services</t>
  </si>
  <si>
    <t>Achats de matériel, équipements et travaux</t>
  </si>
  <si>
    <t>Achats non stockés de matières et fournitures</t>
  </si>
  <si>
    <t>Achats de marchandises</t>
  </si>
  <si>
    <t>(Compte réservé, le cas échéant, à la récapitulation des frais accessoires incorporés aux achats)</t>
  </si>
  <si>
    <t>Rabais, remises et ristournes obtenus sur achats</t>
  </si>
  <si>
    <t>VARIATIONS DES STOCKS (approvisionnements et marchandises)</t>
  </si>
  <si>
    <t>Sous-traitance générale</t>
  </si>
  <si>
    <t>Redevances de crédit-bail</t>
  </si>
  <si>
    <t>Locations</t>
  </si>
  <si>
    <t>Charges locatives et de copropriété</t>
  </si>
  <si>
    <t>Entretien et réparations</t>
  </si>
  <si>
    <t>Primes d'assurances</t>
  </si>
  <si>
    <t>Études et recherches</t>
  </si>
  <si>
    <t>Divers</t>
  </si>
  <si>
    <t>Rabais, remises et ristournes obtenus sur services extérieurs</t>
  </si>
  <si>
    <t>Personnel extérieur à l'entreprise</t>
  </si>
  <si>
    <t>Rémunérations d'intermédiaires et honoraires</t>
  </si>
  <si>
    <t>Publicité, publications, relations publiques</t>
  </si>
  <si>
    <t>Transports de biens et transports collectifs du personnel</t>
  </si>
  <si>
    <t>Déplacements, missions et réceptions</t>
  </si>
  <si>
    <t>Frais postaux et de télécommunications</t>
  </si>
  <si>
    <t>Services bancaires et assimilés</t>
  </si>
  <si>
    <t>Rabais, remises et ristournes obtenus sur autres services extérieurs</t>
  </si>
  <si>
    <t>IMPÔTS, TAXES ET VERSEMENTS ASSIMILÉS</t>
  </si>
  <si>
    <t>Impôts, taxes et versements assimilés sur rémunérations (administrations des impôts)</t>
  </si>
  <si>
    <t>Impôts, taxes et versements assimilés sur rémunérations (autres organismes)</t>
  </si>
  <si>
    <t>Autres impôts, taxes et versements assimilés (administrations des impôts)</t>
  </si>
  <si>
    <t>Autres impôts, taxes et versements assimilés (autres organismes)</t>
  </si>
  <si>
    <t>CHARGES DE PERSONNEL</t>
  </si>
  <si>
    <t>Rémunérations du personnel</t>
  </si>
  <si>
    <t>Rémunération du travail de l'exploitant</t>
  </si>
  <si>
    <t>Charges de sécurité sociale et de prévoyance</t>
  </si>
  <si>
    <t>Cotisations sociales personnelles de l'exploitant</t>
  </si>
  <si>
    <t>Autres charges sociales</t>
  </si>
  <si>
    <t>Autres charges de personnel</t>
  </si>
  <si>
    <t>AUTRES CHARGES DE GESTION COURANTE</t>
  </si>
  <si>
    <t>Redevances pour concessions, brevets, licences, marques, procédés, logiciels, droits et valeurs similaires</t>
  </si>
  <si>
    <t>Jetons de présence</t>
  </si>
  <si>
    <t>Pertes sur créances irrécouvrables</t>
  </si>
  <si>
    <t>Quotes - parts de résultat sur opérations faites en commun</t>
  </si>
  <si>
    <t>Pertes de change sur créances commerciales</t>
  </si>
  <si>
    <t>Charges diverses de gestion courante</t>
  </si>
  <si>
    <t>CHARGES FINANCIÈRES</t>
  </si>
  <si>
    <t>Charges d'intérêts</t>
  </si>
  <si>
    <t>Pertes sur créances liées à des participations</t>
  </si>
  <si>
    <t>Escomptes accordés</t>
  </si>
  <si>
    <t>Pertes de change financières</t>
  </si>
  <si>
    <t>Charges nettes sur cessions de valeurs mobilières de placement</t>
  </si>
  <si>
    <t>Autres charges financières</t>
  </si>
  <si>
    <t>CHARGES EXCEPTIONNELLES</t>
  </si>
  <si>
    <t>Charges exceptionnelles sur opérations de gestion</t>
  </si>
  <si>
    <t>(Compte à la disposition des entités pour enregistrer, en cours d'exercice, les charges sur exercices antérieurs)</t>
  </si>
  <si>
    <t>Opérations de constitution ou liquidation des fiducies</t>
  </si>
  <si>
    <t>Valeurs comptables des éléments d'actif cédés</t>
  </si>
  <si>
    <t>Autres charges exceptionnelles</t>
  </si>
  <si>
    <t>DOTATIONS AUX AMORTISSEMENTS, DÉPRÉCIATIONS ET PROVISIONS</t>
  </si>
  <si>
    <t>Dotations aux amortissements, dépréciations et provisions – Charges d'exploitation</t>
  </si>
  <si>
    <t>Dotations aux amortissements, dépréciations et provisions - Charges financières</t>
  </si>
  <si>
    <t>Dotations aux amortissements dépréciations et provisions - Charges exceptionnelles</t>
  </si>
  <si>
    <t>PARTICIPATION DES SALARIÉS - IMPÔTS SUR LES BÉNÉFICES ET ASSIMILÉS</t>
  </si>
  <si>
    <t>Impôts sur les bénéfices</t>
  </si>
  <si>
    <t>Suppléments d'impôt sur les sociétés liés aux distributions</t>
  </si>
  <si>
    <t>Intégration fiscale</t>
  </si>
  <si>
    <t>Produits - Report en arrière des déficits</t>
  </si>
  <si>
    <t>VENTES DE PRODUITS FABRIQUÉS, PRESTATIONS DE SERVICES, MARCHANDISES</t>
  </si>
  <si>
    <t>Ventes de produits finis</t>
  </si>
  <si>
    <t>Ventes de produits intermédiaires</t>
  </si>
  <si>
    <t>Ventes de produits résiduels</t>
  </si>
  <si>
    <t>Travaux</t>
  </si>
  <si>
    <t>Études</t>
  </si>
  <si>
    <t>Prestations de services</t>
  </si>
  <si>
    <t>Ventes de marchandises</t>
  </si>
  <si>
    <t>Produits des activités annexes</t>
  </si>
  <si>
    <t>Rabais, remises et ristournes accordés par l'entreprise</t>
  </si>
  <si>
    <t>PRODUCTION STOCKÉE (OU DÉSTOCKAGE)</t>
  </si>
  <si>
    <t>Variation des stocks (en-cours de production, produits)</t>
  </si>
  <si>
    <t>PRODUCTION IMMOBILISÉE</t>
  </si>
  <si>
    <t>Immobilisations incorporelles</t>
  </si>
  <si>
    <t>Immobilisations corporelles</t>
  </si>
  <si>
    <t>SUBVENTIONS D'EXPLOITATION</t>
  </si>
  <si>
    <t>AUTRES PRODUITS DE GESTION COURANTE</t>
  </si>
  <si>
    <t>Revenus des immeubles non affectés à des activités professionnelles</t>
  </si>
  <si>
    <t>Jetons de présence et rémunérations d'administrateurs, gérants</t>
  </si>
  <si>
    <t>Ristournes perçues des coopératives (provenant des excédents)</t>
  </si>
  <si>
    <t>Gains de change sur créances commerciales</t>
  </si>
  <si>
    <t>Produits divers de gestion courante</t>
  </si>
  <si>
    <t>PRODUITS FINANCIERS</t>
  </si>
  <si>
    <t>Produits de participations</t>
  </si>
  <si>
    <t>Produits des autres immobilisations financières</t>
  </si>
  <si>
    <t>Revenus des autres créances</t>
  </si>
  <si>
    <t>Revenus des valeurs mobilières de placement</t>
  </si>
  <si>
    <t>Escomptes obtenus</t>
  </si>
  <si>
    <t>Gains de change</t>
  </si>
  <si>
    <t>Produits nets sur cessions de valeurs mobilières de placement</t>
  </si>
  <si>
    <t>Autres produits financiers</t>
  </si>
  <si>
    <t>PRODUITS EXCEPTIONNELS</t>
  </si>
  <si>
    <t>Produits exceptionnels sur opérations de gestion</t>
  </si>
  <si>
    <t>(Compte à la disposition des entités pour enregistrer, en cours d'exercice, les produits sur exercices antérieurs)</t>
  </si>
  <si>
    <t>Produits des cessions d'éléments d'actif</t>
  </si>
  <si>
    <t>Quote - part des subventions d'investissement virée au résultat de l'exercice</t>
  </si>
  <si>
    <t>Autres produits exceptionnels</t>
  </si>
  <si>
    <t>REPRISES SUR AMORTISSEMENTS, DÉPRÉCIATIONS ET PROVISIONS</t>
  </si>
  <si>
    <t>Reprises sur amortissements, dépréciations et provisions (à inscrire dans les produits d'exploitation)</t>
  </si>
  <si>
    <t>Reprises sur dépréciations et provisions (à inscrire dans les produits financiers)</t>
  </si>
  <si>
    <t>Reprises sur dépréciations et provisions (à inscrire dans les produits exceptionnels)</t>
  </si>
  <si>
    <t>TRANSFERTS DE CHARGES</t>
  </si>
  <si>
    <t>Transferts de charges d'exploitation</t>
  </si>
  <si>
    <t>Transferts de charges financières</t>
  </si>
  <si>
    <t>Transferts de charges exceptionnelles</t>
  </si>
  <si>
    <t>SERVICES EXTERIEURS</t>
  </si>
  <si>
    <t>AUTRES SERVICES EXTERIEURS</t>
  </si>
  <si>
    <t>TOTAL COMPTES DE CHARGES</t>
  </si>
  <si>
    <t>TOTAL COMPTES DE PRODUITS</t>
  </si>
  <si>
    <t>RESULTAT</t>
  </si>
  <si>
    <t xml:space="preserve">DATE DE RECEPTION : </t>
  </si>
  <si>
    <t xml:space="preserve">Année de réception + 1 </t>
  </si>
  <si>
    <t xml:space="preserve">Année de réception + 2 </t>
  </si>
  <si>
    <t xml:space="preserve">Année de réception + 3 </t>
  </si>
  <si>
    <t>COMPTES DE RESULTAT PREVISIONNELS DES ANNEES SUIVANT LA RECEPTION DES TRAVAUX</t>
  </si>
  <si>
    <t>Commentaires (évolutions significatives)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</si>
</sst>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5F7"/>
        <bgColor rgb="FFF2F5F7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15" xfId="2" applyFont="1" applyBorder="1" applyAlignment="1" applyProtection="1">
      <alignment vertical="center" wrapText="1"/>
      <protection locked="0"/>
    </xf>
    <xf numFmtId="43" fontId="0" fillId="0" borderId="6" xfId="2" applyFont="1" applyBorder="1" applyAlignment="1" applyProtection="1">
      <alignment vertical="center" wrapText="1"/>
      <protection locked="0"/>
    </xf>
    <xf numFmtId="43" fontId="0" fillId="0" borderId="1" xfId="2" applyFont="1" applyBorder="1" applyAlignment="1" applyProtection="1">
      <alignment vertical="center" wrapText="1"/>
      <protection locked="0"/>
    </xf>
    <xf numFmtId="43" fontId="0" fillId="0" borderId="1" xfId="2" applyFont="1" applyBorder="1" applyAlignment="1" applyProtection="1">
      <alignment horizontal="center" vertical="center" wrapText="1"/>
      <protection locked="0"/>
    </xf>
    <xf numFmtId="43" fontId="0" fillId="0" borderId="9" xfId="2" applyFont="1" applyBorder="1" applyAlignment="1" applyProtection="1">
      <alignment vertical="center" wrapText="1"/>
    </xf>
    <xf numFmtId="43" fontId="0" fillId="0" borderId="19" xfId="2" applyFont="1" applyBorder="1" applyAlignment="1" applyProtection="1">
      <alignment vertical="center" wrapText="1"/>
      <protection locked="0"/>
    </xf>
    <xf numFmtId="43" fontId="0" fillId="0" borderId="19" xfId="2" applyFont="1" applyBorder="1" applyAlignment="1" applyProtection="1">
      <alignment horizontal="center" vertical="center" wrapText="1"/>
      <protection locked="0"/>
    </xf>
    <xf numFmtId="43" fontId="0" fillId="0" borderId="20" xfId="2" applyFont="1" applyBorder="1" applyAlignment="1" applyProtection="1">
      <alignment vertical="center" wrapText="1"/>
    </xf>
    <xf numFmtId="43" fontId="0" fillId="0" borderId="1" xfId="2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/>
    </xf>
    <xf numFmtId="43" fontId="0" fillId="0" borderId="15" xfId="2" applyFont="1" applyBorder="1" applyAlignment="1" applyProtection="1">
      <alignment horizontal="center" vertical="center" wrapText="1"/>
      <protection locked="0"/>
    </xf>
    <xf numFmtId="43" fontId="0" fillId="0" borderId="15" xfId="2" applyFont="1" applyBorder="1" applyAlignment="1" applyProtection="1">
      <alignment vertical="center" wrapText="1"/>
    </xf>
    <xf numFmtId="43" fontId="0" fillId="0" borderId="21" xfId="2" applyFont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43" fontId="0" fillId="0" borderId="22" xfId="2" applyFont="1" applyBorder="1" applyAlignment="1" applyProtection="1">
      <alignment vertical="center" wrapText="1"/>
      <protection locked="0"/>
    </xf>
    <xf numFmtId="43" fontId="0" fillId="0" borderId="23" xfId="2" applyFont="1" applyBorder="1" applyAlignment="1" applyProtection="1">
      <alignment vertical="center" wrapText="1"/>
      <protection locked="0"/>
    </xf>
    <xf numFmtId="43" fontId="0" fillId="0" borderId="7" xfId="2" applyFont="1" applyBorder="1" applyAlignment="1" applyProtection="1">
      <alignment vertical="center" wrapText="1"/>
      <protection locked="0"/>
    </xf>
    <xf numFmtId="43" fontId="0" fillId="0" borderId="9" xfId="2" applyFon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43" fontId="0" fillId="0" borderId="20" xfId="2" applyFont="1" applyBorder="1" applyAlignment="1" applyProtection="1">
      <alignment vertical="center" wrapText="1"/>
      <protection locked="0"/>
    </xf>
    <xf numFmtId="43" fontId="0" fillId="0" borderId="26" xfId="2" applyFont="1" applyBorder="1" applyAlignment="1" applyProtection="1">
      <alignment vertical="center" wrapText="1"/>
      <protection locked="0"/>
    </xf>
    <xf numFmtId="43" fontId="0" fillId="0" borderId="19" xfId="2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/>
    </xf>
    <xf numFmtId="43" fontId="5" fillId="0" borderId="13" xfId="2" applyFont="1" applyBorder="1" applyAlignment="1" applyProtection="1">
      <alignment vertical="center"/>
    </xf>
    <xf numFmtId="43" fontId="5" fillId="0" borderId="14" xfId="2" applyFont="1" applyBorder="1" applyAlignment="1" applyProtection="1">
      <alignment vertical="center"/>
    </xf>
    <xf numFmtId="43" fontId="5" fillId="0" borderId="28" xfId="2" applyFont="1" applyBorder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 wrapText="1"/>
    </xf>
    <xf numFmtId="0" fontId="6" fillId="0" borderId="0" xfId="3" applyFont="1" applyAlignment="1"/>
    <xf numFmtId="0" fontId="8" fillId="0" borderId="0" xfId="3" applyFont="1" applyAlignment="1"/>
    <xf numFmtId="0" fontId="8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3" borderId="18" xfId="0" applyFont="1" applyFill="1" applyBorder="1" applyAlignment="1" applyProtection="1">
      <alignment vertical="center"/>
      <protection locked="0"/>
    </xf>
    <xf numFmtId="44" fontId="7" fillId="4" borderId="30" xfId="2" applyNumberFormat="1" applyFont="1" applyFill="1" applyBorder="1" applyAlignment="1"/>
    <xf numFmtId="44" fontId="9" fillId="3" borderId="6" xfId="2" applyNumberFormat="1" applyFont="1" applyFill="1" applyBorder="1" applyAlignment="1" applyProtection="1">
      <alignment vertical="center"/>
      <protection locked="0"/>
    </xf>
    <xf numFmtId="44" fontId="8" fillId="0" borderId="0" xfId="2" applyNumberFormat="1" applyFont="1" applyAlignment="1"/>
    <xf numFmtId="44" fontId="6" fillId="0" borderId="0" xfId="2" applyNumberFormat="1" applyFont="1" applyAlignment="1"/>
    <xf numFmtId="44" fontId="2" fillId="3" borderId="6" xfId="2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44" fontId="2" fillId="3" borderId="15" xfId="2" applyNumberFormat="1" applyFont="1" applyFill="1" applyBorder="1" applyAlignment="1" applyProtection="1">
      <alignment vertical="center"/>
      <protection locked="0"/>
    </xf>
    <xf numFmtId="0" fontId="7" fillId="4" borderId="0" xfId="3" applyFont="1" applyFill="1" applyBorder="1" applyAlignment="1"/>
    <xf numFmtId="49" fontId="7" fillId="4" borderId="9" xfId="2" applyNumberFormat="1" applyFont="1" applyFill="1" applyBorder="1" applyAlignment="1">
      <alignment horizontal="justify" vertical="center"/>
    </xf>
    <xf numFmtId="0" fontId="7" fillId="4" borderId="32" xfId="3" applyFont="1" applyFill="1" applyBorder="1" applyAlignment="1">
      <alignment horizontal="center"/>
    </xf>
    <xf numFmtId="0" fontId="9" fillId="3" borderId="5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4" borderId="37" xfId="3" applyFont="1" applyFill="1" applyBorder="1" applyAlignment="1">
      <alignment horizontal="center"/>
    </xf>
    <xf numFmtId="0" fontId="7" fillId="4" borderId="38" xfId="3" applyFont="1" applyFill="1" applyBorder="1" applyAlignment="1"/>
    <xf numFmtId="44" fontId="7" fillId="4" borderId="33" xfId="2" applyNumberFormat="1" applyFont="1" applyFill="1" applyBorder="1" applyAlignment="1"/>
    <xf numFmtId="49" fontId="7" fillId="4" borderId="12" xfId="2" applyNumberFormat="1" applyFont="1" applyFill="1" applyBorder="1" applyAlignment="1">
      <alignment horizontal="justify" vertical="center"/>
    </xf>
    <xf numFmtId="49" fontId="7" fillId="4" borderId="7" xfId="2" applyNumberFormat="1" applyFont="1" applyFill="1" applyBorder="1" applyAlignment="1">
      <alignment horizontal="justify" vertical="center"/>
    </xf>
    <xf numFmtId="0" fontId="9" fillId="3" borderId="27" xfId="0" applyFont="1" applyFill="1" applyBorder="1" applyAlignment="1" applyProtection="1">
      <alignment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44" fontId="9" fillId="3" borderId="13" xfId="2" applyNumberFormat="1" applyFont="1" applyFill="1" applyBorder="1" applyAlignment="1" applyProtection="1">
      <alignment vertical="center"/>
      <protection locked="0"/>
    </xf>
    <xf numFmtId="49" fontId="7" fillId="4" borderId="14" xfId="2" applyNumberFormat="1" applyFont="1" applyFill="1" applyBorder="1" applyAlignment="1">
      <alignment horizontal="justify" vertical="center"/>
    </xf>
    <xf numFmtId="44" fontId="2" fillId="3" borderId="13" xfId="2" applyNumberFormat="1" applyFont="1" applyFill="1" applyBorder="1" applyAlignment="1" applyProtection="1">
      <alignment vertical="center"/>
      <protection locked="0"/>
    </xf>
    <xf numFmtId="49" fontId="2" fillId="3" borderId="14" xfId="2" applyNumberFormat="1" applyFont="1" applyFill="1" applyBorder="1" applyAlignment="1" applyProtection="1">
      <alignment horizontal="justify" vertical="center"/>
      <protection locked="0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 wrapText="1"/>
    </xf>
    <xf numFmtId="44" fontId="9" fillId="3" borderId="5" xfId="2" applyNumberFormat="1" applyFont="1" applyFill="1" applyBorder="1" applyAlignment="1" applyProtection="1">
      <alignment vertical="center"/>
      <protection locked="0"/>
    </xf>
    <xf numFmtId="44" fontId="7" fillId="4" borderId="42" xfId="2" applyNumberFormat="1" applyFont="1" applyFill="1" applyBorder="1" applyAlignment="1"/>
    <xf numFmtId="44" fontId="7" fillId="4" borderId="43" xfId="2" applyNumberFormat="1" applyFont="1" applyFill="1" applyBorder="1" applyAlignment="1"/>
    <xf numFmtId="44" fontId="2" fillId="3" borderId="27" xfId="2" applyNumberFormat="1" applyFont="1" applyFill="1" applyBorder="1" applyAlignment="1" applyProtection="1">
      <alignment vertical="center"/>
      <protection locked="0"/>
    </xf>
    <xf numFmtId="44" fontId="9" fillId="3" borderId="27" xfId="2" applyNumberFormat="1" applyFont="1" applyFill="1" applyBorder="1" applyAlignment="1" applyProtection="1">
      <alignment vertical="center"/>
      <protection locked="0"/>
    </xf>
  </cellXfs>
  <cellStyles count="4">
    <cellStyle name="Milliers" xfId="2" builtinId="3"/>
    <cellStyle name="Monétaire" xfId="1" builtinId="4"/>
    <cellStyle name="Normal" xfId="0" builtinId="0"/>
    <cellStyle name="Normal 2" xfId="3" xr:uid="{CFC7C287-60C7-4182-8D16-A6CBB7939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27E6-C15E-4BA1-BE68-FCD66FFCF608}">
  <dimension ref="A1:K32"/>
  <sheetViews>
    <sheetView tabSelected="1" zoomScaleNormal="100" workbookViewId="0">
      <selection activeCell="B2" sqref="B2:D2"/>
    </sheetView>
  </sheetViews>
  <sheetFormatPr baseColWidth="10" defaultRowHeight="15" x14ac:dyDescent="0.25"/>
  <cols>
    <col min="1" max="1" width="41.140625" style="1" customWidth="1"/>
    <col min="2" max="6" width="19.7109375" style="1" customWidth="1"/>
    <col min="7" max="7" width="19.7109375" style="13" customWidth="1"/>
    <col min="8" max="8" width="19.7109375" style="14" customWidth="1"/>
    <col min="9" max="10" width="19.7109375" style="15" customWidth="1"/>
    <col min="11" max="16384" width="11.42578125" style="1"/>
  </cols>
  <sheetData>
    <row r="1" spans="1:11" ht="105" customHeight="1" thickBot="1" x14ac:dyDescent="0.3">
      <c r="A1" s="61" t="s">
        <v>3</v>
      </c>
      <c r="B1" s="62"/>
      <c r="C1" s="62"/>
      <c r="D1" s="62"/>
      <c r="E1" s="62"/>
      <c r="F1" s="62"/>
      <c r="G1" s="62"/>
      <c r="H1" s="62"/>
      <c r="I1" s="62"/>
      <c r="J1" s="1"/>
    </row>
    <row r="2" spans="1:11" ht="40.5" customHeight="1" x14ac:dyDescent="0.25">
      <c r="A2" s="26" t="s">
        <v>1</v>
      </c>
      <c r="B2" s="63"/>
      <c r="C2" s="63"/>
      <c r="D2" s="64"/>
      <c r="E2" s="65" t="s">
        <v>2</v>
      </c>
      <c r="F2" s="66"/>
      <c r="G2" s="67"/>
      <c r="H2" s="68"/>
      <c r="I2" s="68"/>
      <c r="J2" s="69"/>
    </row>
    <row r="3" spans="1:11" ht="40.5" customHeight="1" x14ac:dyDescent="0.25">
      <c r="A3" s="59" t="s">
        <v>13</v>
      </c>
      <c r="B3" s="57" t="s">
        <v>14</v>
      </c>
      <c r="C3" s="57"/>
      <c r="D3" s="58"/>
      <c r="E3" s="56" t="s">
        <v>4</v>
      </c>
      <c r="F3" s="57"/>
      <c r="G3" s="57"/>
      <c r="H3" s="57"/>
      <c r="I3" s="57"/>
      <c r="J3" s="58"/>
    </row>
    <row r="4" spans="1:11" s="2" customFormat="1" ht="45.75" customHeight="1" thickBot="1" x14ac:dyDescent="0.3">
      <c r="A4" s="60"/>
      <c r="B4" s="30" t="s">
        <v>5</v>
      </c>
      <c r="C4" s="30" t="s">
        <v>15</v>
      </c>
      <c r="D4" s="31" t="s">
        <v>6</v>
      </c>
      <c r="E4" s="44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31" t="s">
        <v>12</v>
      </c>
    </row>
    <row r="5" spans="1:11" s="4" customFormat="1" x14ac:dyDescent="0.25">
      <c r="A5" s="3"/>
      <c r="B5" s="18"/>
      <c r="C5" s="18"/>
      <c r="D5" s="34">
        <f>B5*C5</f>
        <v>0</v>
      </c>
      <c r="E5" s="32"/>
      <c r="F5" s="17"/>
      <c r="G5" s="27"/>
      <c r="H5" s="27"/>
      <c r="I5" s="28"/>
      <c r="J5" s="29"/>
      <c r="K5" s="4" t="str">
        <f>IF(D5=(E5+F5+G5+H5+I5+J5),"OK","Erreur")</f>
        <v>OK</v>
      </c>
    </row>
    <row r="6" spans="1:11" s="4" customFormat="1" x14ac:dyDescent="0.25">
      <c r="A6" s="5"/>
      <c r="B6" s="19"/>
      <c r="C6" s="19"/>
      <c r="D6" s="35">
        <f t="shared" ref="D6:D27" si="0">B6*C6</f>
        <v>0</v>
      </c>
      <c r="E6" s="33"/>
      <c r="F6" s="19"/>
      <c r="G6" s="20"/>
      <c r="H6" s="20"/>
      <c r="I6" s="25"/>
      <c r="J6" s="21"/>
      <c r="K6" s="4" t="str">
        <f t="shared" ref="K6:K28" si="1">IF(D6=(E6+F6+G6+H6+I6+J6),"OK","Erreur")</f>
        <v>OK</v>
      </c>
    </row>
    <row r="7" spans="1:11" s="4" customFormat="1" x14ac:dyDescent="0.25">
      <c r="A7" s="5"/>
      <c r="B7" s="19"/>
      <c r="C7" s="19"/>
      <c r="D7" s="35">
        <f t="shared" si="0"/>
        <v>0</v>
      </c>
      <c r="E7" s="33"/>
      <c r="F7" s="19"/>
      <c r="G7" s="20"/>
      <c r="H7" s="20"/>
      <c r="I7" s="25"/>
      <c r="J7" s="21"/>
      <c r="K7" s="4" t="str">
        <f t="shared" si="1"/>
        <v>OK</v>
      </c>
    </row>
    <row r="8" spans="1:11" s="4" customFormat="1" x14ac:dyDescent="0.25">
      <c r="A8" s="5"/>
      <c r="B8" s="19"/>
      <c r="C8" s="19"/>
      <c r="D8" s="35">
        <f t="shared" si="0"/>
        <v>0</v>
      </c>
      <c r="E8" s="33"/>
      <c r="F8" s="19"/>
      <c r="G8" s="20"/>
      <c r="H8" s="20"/>
      <c r="I8" s="25"/>
      <c r="J8" s="21"/>
      <c r="K8" s="4" t="str">
        <f t="shared" si="1"/>
        <v>OK</v>
      </c>
    </row>
    <row r="9" spans="1:11" s="4" customFormat="1" x14ac:dyDescent="0.25">
      <c r="A9" s="5"/>
      <c r="B9" s="19"/>
      <c r="C9" s="19"/>
      <c r="D9" s="35">
        <f t="shared" si="0"/>
        <v>0</v>
      </c>
      <c r="E9" s="33"/>
      <c r="F9" s="19"/>
      <c r="G9" s="20"/>
      <c r="H9" s="20"/>
      <c r="I9" s="25"/>
      <c r="J9" s="21"/>
      <c r="K9" s="4" t="str">
        <f t="shared" si="1"/>
        <v>OK</v>
      </c>
    </row>
    <row r="10" spans="1:11" s="4" customFormat="1" x14ac:dyDescent="0.25">
      <c r="A10" s="5"/>
      <c r="B10" s="19"/>
      <c r="C10" s="19"/>
      <c r="D10" s="35">
        <f t="shared" si="0"/>
        <v>0</v>
      </c>
      <c r="E10" s="33"/>
      <c r="F10" s="19"/>
      <c r="G10" s="20"/>
      <c r="H10" s="20"/>
      <c r="I10" s="25"/>
      <c r="J10" s="21"/>
      <c r="K10" s="4" t="str">
        <f t="shared" si="1"/>
        <v>OK</v>
      </c>
    </row>
    <row r="11" spans="1:11" s="4" customFormat="1" x14ac:dyDescent="0.25">
      <c r="A11" s="5"/>
      <c r="B11" s="19"/>
      <c r="C11" s="19"/>
      <c r="D11" s="35">
        <f t="shared" si="0"/>
        <v>0</v>
      </c>
      <c r="E11" s="33"/>
      <c r="F11" s="19"/>
      <c r="G11" s="20"/>
      <c r="H11" s="20"/>
      <c r="I11" s="25"/>
      <c r="J11" s="21"/>
      <c r="K11" s="4" t="str">
        <f t="shared" si="1"/>
        <v>OK</v>
      </c>
    </row>
    <row r="12" spans="1:11" s="4" customFormat="1" x14ac:dyDescent="0.25">
      <c r="A12" s="5"/>
      <c r="B12" s="19"/>
      <c r="C12" s="19"/>
      <c r="D12" s="35">
        <f t="shared" si="0"/>
        <v>0</v>
      </c>
      <c r="E12" s="33"/>
      <c r="F12" s="19"/>
      <c r="G12" s="20"/>
      <c r="H12" s="20"/>
      <c r="I12" s="25"/>
      <c r="J12" s="21"/>
      <c r="K12" s="4" t="str">
        <f t="shared" si="1"/>
        <v>OK</v>
      </c>
    </row>
    <row r="13" spans="1:11" s="4" customFormat="1" x14ac:dyDescent="0.25">
      <c r="A13" s="5"/>
      <c r="B13" s="19"/>
      <c r="C13" s="19"/>
      <c r="D13" s="35">
        <f t="shared" si="0"/>
        <v>0</v>
      </c>
      <c r="E13" s="33"/>
      <c r="F13" s="19"/>
      <c r="G13" s="20"/>
      <c r="H13" s="20"/>
      <c r="I13" s="25"/>
      <c r="J13" s="21"/>
      <c r="K13" s="4" t="str">
        <f t="shared" si="1"/>
        <v>OK</v>
      </c>
    </row>
    <row r="14" spans="1:11" s="4" customFormat="1" x14ac:dyDescent="0.25">
      <c r="A14" s="5"/>
      <c r="B14" s="19"/>
      <c r="C14" s="19"/>
      <c r="D14" s="35">
        <f t="shared" si="0"/>
        <v>0</v>
      </c>
      <c r="E14" s="33"/>
      <c r="F14" s="19"/>
      <c r="G14" s="20"/>
      <c r="H14" s="20"/>
      <c r="I14" s="25"/>
      <c r="J14" s="21"/>
      <c r="K14" s="4" t="str">
        <f t="shared" si="1"/>
        <v>OK</v>
      </c>
    </row>
    <row r="15" spans="1:11" s="4" customFormat="1" x14ac:dyDescent="0.25">
      <c r="A15" s="5"/>
      <c r="B15" s="19"/>
      <c r="C15" s="19"/>
      <c r="D15" s="35">
        <f t="shared" si="0"/>
        <v>0</v>
      </c>
      <c r="E15" s="33"/>
      <c r="F15" s="19"/>
      <c r="G15" s="20"/>
      <c r="H15" s="20"/>
      <c r="I15" s="25"/>
      <c r="J15" s="21"/>
      <c r="K15" s="4" t="str">
        <f t="shared" si="1"/>
        <v>OK</v>
      </c>
    </row>
    <row r="16" spans="1:11" s="4" customFormat="1" x14ac:dyDescent="0.25">
      <c r="A16" s="5"/>
      <c r="B16" s="19"/>
      <c r="C16" s="19"/>
      <c r="D16" s="35">
        <f t="shared" si="0"/>
        <v>0</v>
      </c>
      <c r="E16" s="33"/>
      <c r="F16" s="19"/>
      <c r="G16" s="20"/>
      <c r="H16" s="20"/>
      <c r="I16" s="25"/>
      <c r="J16" s="21"/>
      <c r="K16" s="4" t="str">
        <f t="shared" si="1"/>
        <v>OK</v>
      </c>
    </row>
    <row r="17" spans="1:11" s="4" customFormat="1" x14ac:dyDescent="0.25">
      <c r="A17" s="5"/>
      <c r="B17" s="19"/>
      <c r="C17" s="19"/>
      <c r="D17" s="35">
        <f t="shared" si="0"/>
        <v>0</v>
      </c>
      <c r="E17" s="33"/>
      <c r="F17" s="19"/>
      <c r="G17" s="20"/>
      <c r="H17" s="20"/>
      <c r="I17" s="25"/>
      <c r="J17" s="21"/>
      <c r="K17" s="4" t="str">
        <f t="shared" si="1"/>
        <v>OK</v>
      </c>
    </row>
    <row r="18" spans="1:11" s="4" customFormat="1" x14ac:dyDescent="0.25">
      <c r="A18" s="5"/>
      <c r="B18" s="19"/>
      <c r="C18" s="19"/>
      <c r="D18" s="35">
        <f t="shared" si="0"/>
        <v>0</v>
      </c>
      <c r="E18" s="33"/>
      <c r="F18" s="19"/>
      <c r="G18" s="20"/>
      <c r="H18" s="20"/>
      <c r="I18" s="25"/>
      <c r="J18" s="21"/>
      <c r="K18" s="4" t="str">
        <f t="shared" si="1"/>
        <v>OK</v>
      </c>
    </row>
    <row r="19" spans="1:11" s="4" customFormat="1" x14ac:dyDescent="0.25">
      <c r="A19" s="5"/>
      <c r="B19" s="19"/>
      <c r="C19" s="19"/>
      <c r="D19" s="35">
        <f t="shared" si="0"/>
        <v>0</v>
      </c>
      <c r="E19" s="33"/>
      <c r="F19" s="19"/>
      <c r="G19" s="20"/>
      <c r="H19" s="20"/>
      <c r="I19" s="25"/>
      <c r="J19" s="21"/>
      <c r="K19" s="4" t="str">
        <f t="shared" si="1"/>
        <v>OK</v>
      </c>
    </row>
    <row r="20" spans="1:11" s="4" customFormat="1" x14ac:dyDescent="0.25">
      <c r="A20" s="5"/>
      <c r="B20" s="19"/>
      <c r="C20" s="19"/>
      <c r="D20" s="35">
        <f t="shared" si="0"/>
        <v>0</v>
      </c>
      <c r="E20" s="33"/>
      <c r="F20" s="19"/>
      <c r="G20" s="20"/>
      <c r="H20" s="20"/>
      <c r="I20" s="25"/>
      <c r="J20" s="21"/>
      <c r="K20" s="4" t="str">
        <f t="shared" si="1"/>
        <v>OK</v>
      </c>
    </row>
    <row r="21" spans="1:11" s="4" customFormat="1" x14ac:dyDescent="0.25">
      <c r="A21" s="5"/>
      <c r="B21" s="19"/>
      <c r="C21" s="19"/>
      <c r="D21" s="35">
        <f t="shared" si="0"/>
        <v>0</v>
      </c>
      <c r="E21" s="33"/>
      <c r="F21" s="19"/>
      <c r="G21" s="20"/>
      <c r="H21" s="20"/>
      <c r="I21" s="25"/>
      <c r="J21" s="21"/>
      <c r="K21" s="4" t="str">
        <f t="shared" si="1"/>
        <v>OK</v>
      </c>
    </row>
    <row r="22" spans="1:11" s="4" customFormat="1" x14ac:dyDescent="0.25">
      <c r="A22" s="5"/>
      <c r="B22" s="19"/>
      <c r="C22" s="19"/>
      <c r="D22" s="35">
        <f t="shared" si="0"/>
        <v>0</v>
      </c>
      <c r="E22" s="33"/>
      <c r="F22" s="19"/>
      <c r="G22" s="20"/>
      <c r="H22" s="20"/>
      <c r="I22" s="25"/>
      <c r="J22" s="21"/>
      <c r="K22" s="4" t="str">
        <f t="shared" si="1"/>
        <v>OK</v>
      </c>
    </row>
    <row r="23" spans="1:11" s="4" customFormat="1" x14ac:dyDescent="0.25">
      <c r="A23" s="5"/>
      <c r="B23" s="19"/>
      <c r="C23" s="19"/>
      <c r="D23" s="35">
        <f t="shared" si="0"/>
        <v>0</v>
      </c>
      <c r="E23" s="33"/>
      <c r="F23" s="19"/>
      <c r="G23" s="20"/>
      <c r="H23" s="20"/>
      <c r="I23" s="25"/>
      <c r="J23" s="21"/>
      <c r="K23" s="4" t="str">
        <f t="shared" si="1"/>
        <v>OK</v>
      </c>
    </row>
    <row r="24" spans="1:11" s="4" customFormat="1" x14ac:dyDescent="0.25">
      <c r="A24" s="5"/>
      <c r="B24" s="19"/>
      <c r="C24" s="19"/>
      <c r="D24" s="35">
        <f t="shared" si="0"/>
        <v>0</v>
      </c>
      <c r="E24" s="33"/>
      <c r="F24" s="19"/>
      <c r="G24" s="20"/>
      <c r="H24" s="20"/>
      <c r="I24" s="25"/>
      <c r="J24" s="21"/>
      <c r="K24" s="4" t="str">
        <f t="shared" si="1"/>
        <v>OK</v>
      </c>
    </row>
    <row r="25" spans="1:11" s="4" customFormat="1" x14ac:dyDescent="0.25">
      <c r="A25" s="5"/>
      <c r="B25" s="19"/>
      <c r="C25" s="19"/>
      <c r="D25" s="35">
        <f t="shared" si="0"/>
        <v>0</v>
      </c>
      <c r="E25" s="33"/>
      <c r="F25" s="19"/>
      <c r="G25" s="20"/>
      <c r="H25" s="20"/>
      <c r="I25" s="25"/>
      <c r="J25" s="21"/>
      <c r="K25" s="4" t="str">
        <f t="shared" si="1"/>
        <v>OK</v>
      </c>
    </row>
    <row r="26" spans="1:11" s="4" customFormat="1" x14ac:dyDescent="0.25">
      <c r="A26" s="5"/>
      <c r="B26" s="19"/>
      <c r="C26" s="19"/>
      <c r="D26" s="35">
        <f t="shared" si="0"/>
        <v>0</v>
      </c>
      <c r="E26" s="33"/>
      <c r="F26" s="19"/>
      <c r="G26" s="20"/>
      <c r="H26" s="20"/>
      <c r="I26" s="25"/>
      <c r="J26" s="21"/>
      <c r="K26" s="4" t="str">
        <f t="shared" si="1"/>
        <v>OK</v>
      </c>
    </row>
    <row r="27" spans="1:11" s="4" customFormat="1" ht="15.75" thickBot="1" x14ac:dyDescent="0.3">
      <c r="A27" s="36"/>
      <c r="B27" s="22"/>
      <c r="C27" s="22"/>
      <c r="D27" s="37">
        <f t="shared" si="0"/>
        <v>0</v>
      </c>
      <c r="E27" s="38"/>
      <c r="F27" s="22"/>
      <c r="G27" s="23"/>
      <c r="H27" s="23"/>
      <c r="I27" s="39"/>
      <c r="J27" s="24"/>
      <c r="K27" s="4" t="str">
        <f t="shared" si="1"/>
        <v>OK</v>
      </c>
    </row>
    <row r="28" spans="1:11" s="7" customFormat="1" ht="19.5" thickBot="1" x14ac:dyDescent="0.3">
      <c r="A28" s="40" t="s">
        <v>0</v>
      </c>
      <c r="B28" s="41">
        <f>SUM(B5:B27)</f>
        <v>0</v>
      </c>
      <c r="C28" s="41">
        <f t="shared" ref="C28:J28" si="2">SUM(C5:C27)</f>
        <v>0</v>
      </c>
      <c r="D28" s="42">
        <f t="shared" si="2"/>
        <v>0</v>
      </c>
      <c r="E28" s="43">
        <f t="shared" si="2"/>
        <v>0</v>
      </c>
      <c r="F28" s="41">
        <f t="shared" si="2"/>
        <v>0</v>
      </c>
      <c r="G28" s="41">
        <f t="shared" si="2"/>
        <v>0</v>
      </c>
      <c r="H28" s="41">
        <f t="shared" si="2"/>
        <v>0</v>
      </c>
      <c r="I28" s="41">
        <f t="shared" si="2"/>
        <v>0</v>
      </c>
      <c r="J28" s="42">
        <f t="shared" si="2"/>
        <v>0</v>
      </c>
      <c r="K28" s="4" t="str">
        <f t="shared" si="1"/>
        <v>OK</v>
      </c>
    </row>
    <row r="29" spans="1:11" s="7" customFormat="1" ht="18.75" x14ac:dyDescent="0.25">
      <c r="A29" s="8"/>
      <c r="B29" s="8"/>
      <c r="C29" s="8"/>
      <c r="D29" s="8"/>
      <c r="E29" s="8"/>
      <c r="F29" s="8"/>
      <c r="G29" s="9"/>
      <c r="H29" s="6"/>
      <c r="I29" s="10"/>
      <c r="J29" s="10"/>
    </row>
    <row r="30" spans="1:11" s="7" customFormat="1" x14ac:dyDescent="0.25">
      <c r="A30" s="55"/>
      <c r="B30" s="55"/>
      <c r="C30" s="55"/>
      <c r="D30" s="55"/>
      <c r="E30" s="55"/>
      <c r="F30" s="16"/>
      <c r="G30" s="6"/>
      <c r="H30" s="11"/>
      <c r="I30" s="12"/>
      <c r="J30" s="12"/>
    </row>
    <row r="31" spans="1:11" s="7" customFormat="1" x14ac:dyDescent="0.25">
      <c r="G31" s="6"/>
      <c r="H31" s="11"/>
      <c r="I31" s="12"/>
      <c r="J31" s="12"/>
    </row>
    <row r="32" spans="1:11" s="7" customFormat="1" x14ac:dyDescent="0.25">
      <c r="G32" s="6"/>
      <c r="H32" s="11"/>
      <c r="I32" s="12"/>
      <c r="J32" s="12"/>
    </row>
  </sheetData>
  <mergeCells count="8">
    <mergeCell ref="A30:E30"/>
    <mergeCell ref="E3:J3"/>
    <mergeCell ref="A3:A4"/>
    <mergeCell ref="B3:D3"/>
    <mergeCell ref="A1:I1"/>
    <mergeCell ref="B2:D2"/>
    <mergeCell ref="E2:F2"/>
    <mergeCell ref="G2:J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60F0-B106-4FD7-8B0A-78820C4CEA68}">
  <sheetPr>
    <outlinePr summaryBelow="0" summaryRight="0"/>
    <pageSetUpPr fitToPage="1"/>
  </sheetPr>
  <dimension ref="A1:F185"/>
  <sheetViews>
    <sheetView showGridLines="0" topLeftCell="A49" workbookViewId="0">
      <selection activeCell="A2" sqref="A2:B2"/>
    </sheetView>
  </sheetViews>
  <sheetFormatPr baseColWidth="10" defaultColWidth="14.42578125" defaultRowHeight="15.75" customHeight="1" x14ac:dyDescent="0.2"/>
  <cols>
    <col min="1" max="1" width="5.85546875" style="48" customWidth="1"/>
    <col min="2" max="2" width="89.140625" style="45" customWidth="1"/>
    <col min="3" max="3" width="23.140625" style="53" customWidth="1"/>
    <col min="4" max="5" width="23.140625" style="45" customWidth="1"/>
    <col min="6" max="6" width="33.85546875" style="45" customWidth="1"/>
    <col min="7" max="16384" width="14.42578125" style="45"/>
  </cols>
  <sheetData>
    <row r="1" spans="1:6" ht="53.25" customHeight="1" thickBot="1" x14ac:dyDescent="0.25">
      <c r="A1" s="72" t="s">
        <v>139</v>
      </c>
      <c r="B1" s="73"/>
      <c r="C1" s="73"/>
      <c r="D1" s="73"/>
      <c r="E1" s="73"/>
      <c r="F1" s="74"/>
    </row>
    <row r="2" spans="1:6" ht="40.5" customHeight="1" thickBot="1" x14ac:dyDescent="0.25">
      <c r="A2" s="94" t="s">
        <v>135</v>
      </c>
      <c r="B2" s="97"/>
      <c r="C2" s="99" t="s">
        <v>136</v>
      </c>
      <c r="D2" s="95" t="s">
        <v>137</v>
      </c>
      <c r="E2" s="95" t="s">
        <v>138</v>
      </c>
      <c r="F2" s="96" t="s">
        <v>140</v>
      </c>
    </row>
    <row r="3" spans="1:6" ht="12.75" x14ac:dyDescent="0.2">
      <c r="A3" s="81">
        <v>60</v>
      </c>
      <c r="B3" s="49" t="s">
        <v>17</v>
      </c>
      <c r="C3" s="100">
        <f>SUM(C4:C12)</f>
        <v>0</v>
      </c>
      <c r="D3" s="51">
        <f>SUM(D4:D12)</f>
        <v>0</v>
      </c>
      <c r="E3" s="51">
        <f>SUM(E4:E12)</f>
        <v>0</v>
      </c>
      <c r="F3" s="87"/>
    </row>
    <row r="4" spans="1:6" ht="12.75" x14ac:dyDescent="0.2">
      <c r="A4" s="80">
        <v>601</v>
      </c>
      <c r="B4" s="78" t="s">
        <v>18</v>
      </c>
      <c r="C4" s="101"/>
      <c r="D4" s="50"/>
      <c r="E4" s="50"/>
      <c r="F4" s="79"/>
    </row>
    <row r="5" spans="1:6" ht="12.75" x14ac:dyDescent="0.2">
      <c r="A5" s="80">
        <v>602</v>
      </c>
      <c r="B5" s="78" t="s">
        <v>19</v>
      </c>
      <c r="C5" s="101"/>
      <c r="D5" s="50"/>
      <c r="E5" s="50"/>
      <c r="F5" s="79"/>
    </row>
    <row r="6" spans="1:6" ht="12.75" x14ac:dyDescent="0.2">
      <c r="A6" s="80">
        <v>604</v>
      </c>
      <c r="B6" s="78" t="s">
        <v>20</v>
      </c>
      <c r="C6" s="101"/>
      <c r="D6" s="50"/>
      <c r="E6" s="50"/>
      <c r="F6" s="79"/>
    </row>
    <row r="7" spans="1:6" ht="12.75" x14ac:dyDescent="0.2">
      <c r="A7" s="80">
        <v>605</v>
      </c>
      <c r="B7" s="78" t="s">
        <v>21</v>
      </c>
      <c r="C7" s="101"/>
      <c r="D7" s="50"/>
      <c r="E7" s="50"/>
      <c r="F7" s="79"/>
    </row>
    <row r="8" spans="1:6" ht="12.75" x14ac:dyDescent="0.2">
      <c r="A8" s="80">
        <v>606</v>
      </c>
      <c r="B8" s="78" t="s">
        <v>22</v>
      </c>
      <c r="C8" s="101"/>
      <c r="D8" s="50"/>
      <c r="E8" s="50"/>
      <c r="F8" s="79"/>
    </row>
    <row r="9" spans="1:6" ht="12.75" x14ac:dyDescent="0.2">
      <c r="A9" s="80">
        <v>607</v>
      </c>
      <c r="B9" s="78" t="s">
        <v>23</v>
      </c>
      <c r="C9" s="101"/>
      <c r="D9" s="50"/>
      <c r="E9" s="50"/>
      <c r="F9" s="79"/>
    </row>
    <row r="10" spans="1:6" ht="12.75" x14ac:dyDescent="0.2">
      <c r="A10" s="80">
        <v>608</v>
      </c>
      <c r="B10" s="78" t="s">
        <v>24</v>
      </c>
      <c r="C10" s="101"/>
      <c r="D10" s="50"/>
      <c r="E10" s="50"/>
      <c r="F10" s="79"/>
    </row>
    <row r="11" spans="1:6" ht="12.75" x14ac:dyDescent="0.2">
      <c r="A11" s="80">
        <v>609</v>
      </c>
      <c r="B11" s="78" t="s">
        <v>25</v>
      </c>
      <c r="C11" s="101"/>
      <c r="D11" s="50"/>
      <c r="E11" s="50"/>
      <c r="F11" s="79"/>
    </row>
    <row r="12" spans="1:6" ht="13.5" thickBot="1" x14ac:dyDescent="0.25">
      <c r="A12" s="83">
        <v>603</v>
      </c>
      <c r="B12" s="84" t="s">
        <v>26</v>
      </c>
      <c r="C12" s="102"/>
      <c r="D12" s="85"/>
      <c r="E12" s="85"/>
      <c r="F12" s="86"/>
    </row>
    <row r="13" spans="1:6" ht="12.75" x14ac:dyDescent="0.2">
      <c r="A13" s="81">
        <v>61</v>
      </c>
      <c r="B13" s="49" t="s">
        <v>130</v>
      </c>
      <c r="C13" s="100">
        <f>SUM(C14:C22)</f>
        <v>0</v>
      </c>
      <c r="D13" s="51">
        <f>SUM(D14:D22)</f>
        <v>0</v>
      </c>
      <c r="E13" s="51">
        <f>SUM(E14:E22)</f>
        <v>0</v>
      </c>
      <c r="F13" s="87"/>
    </row>
    <row r="14" spans="1:6" ht="12.75" x14ac:dyDescent="0.2">
      <c r="A14" s="80">
        <v>611</v>
      </c>
      <c r="B14" s="78" t="s">
        <v>27</v>
      </c>
      <c r="C14" s="101"/>
      <c r="D14" s="50"/>
      <c r="E14" s="50"/>
      <c r="F14" s="79"/>
    </row>
    <row r="15" spans="1:6" ht="12.75" x14ac:dyDescent="0.2">
      <c r="A15" s="80">
        <v>612</v>
      </c>
      <c r="B15" s="78" t="s">
        <v>28</v>
      </c>
      <c r="C15" s="101"/>
      <c r="D15" s="50"/>
      <c r="E15" s="50"/>
      <c r="F15" s="79"/>
    </row>
    <row r="16" spans="1:6" ht="12.75" x14ac:dyDescent="0.2">
      <c r="A16" s="80">
        <v>613</v>
      </c>
      <c r="B16" s="78" t="s">
        <v>29</v>
      </c>
      <c r="C16" s="101"/>
      <c r="D16" s="50"/>
      <c r="E16" s="50"/>
      <c r="F16" s="79"/>
    </row>
    <row r="17" spans="1:6" ht="12.75" x14ac:dyDescent="0.2">
      <c r="A17" s="80">
        <v>614</v>
      </c>
      <c r="B17" s="78" t="s">
        <v>30</v>
      </c>
      <c r="C17" s="101"/>
      <c r="D17" s="50"/>
      <c r="E17" s="50"/>
      <c r="F17" s="79"/>
    </row>
    <row r="18" spans="1:6" ht="12.75" x14ac:dyDescent="0.2">
      <c r="A18" s="80">
        <v>615</v>
      </c>
      <c r="B18" s="78" t="s">
        <v>31</v>
      </c>
      <c r="C18" s="101"/>
      <c r="D18" s="50"/>
      <c r="E18" s="50"/>
      <c r="F18" s="79"/>
    </row>
    <row r="19" spans="1:6" ht="12.75" x14ac:dyDescent="0.2">
      <c r="A19" s="80">
        <v>616</v>
      </c>
      <c r="B19" s="78" t="s">
        <v>32</v>
      </c>
      <c r="C19" s="101"/>
      <c r="D19" s="50"/>
      <c r="E19" s="50"/>
      <c r="F19" s="79"/>
    </row>
    <row r="20" spans="1:6" ht="12.75" x14ac:dyDescent="0.2">
      <c r="A20" s="80">
        <v>617</v>
      </c>
      <c r="B20" s="78" t="s">
        <v>33</v>
      </c>
      <c r="C20" s="101"/>
      <c r="D20" s="50"/>
      <c r="E20" s="50"/>
      <c r="F20" s="79"/>
    </row>
    <row r="21" spans="1:6" ht="12.75" x14ac:dyDescent="0.2">
      <c r="A21" s="80">
        <v>618</v>
      </c>
      <c r="B21" s="78" t="s">
        <v>34</v>
      </c>
      <c r="C21" s="101"/>
      <c r="D21" s="50"/>
      <c r="E21" s="50"/>
      <c r="F21" s="79"/>
    </row>
    <row r="22" spans="1:6" ht="13.5" thickBot="1" x14ac:dyDescent="0.25">
      <c r="A22" s="83">
        <v>619</v>
      </c>
      <c r="B22" s="84" t="s">
        <v>35</v>
      </c>
      <c r="C22" s="102"/>
      <c r="D22" s="85"/>
      <c r="E22" s="85"/>
      <c r="F22" s="86"/>
    </row>
    <row r="23" spans="1:6" ht="12.75" x14ac:dyDescent="0.2">
      <c r="A23" s="81">
        <v>62</v>
      </c>
      <c r="B23" s="49" t="s">
        <v>131</v>
      </c>
      <c r="C23" s="100">
        <f>SUM(C24:C32)</f>
        <v>0</v>
      </c>
      <c r="D23" s="51">
        <f>SUM(D24:D32)</f>
        <v>0</v>
      </c>
      <c r="E23" s="51">
        <f>SUM(E24:E32)</f>
        <v>0</v>
      </c>
      <c r="F23" s="87"/>
    </row>
    <row r="24" spans="1:6" ht="12.75" x14ac:dyDescent="0.2">
      <c r="A24" s="80">
        <v>621</v>
      </c>
      <c r="B24" s="78" t="s">
        <v>36</v>
      </c>
      <c r="C24" s="101"/>
      <c r="D24" s="50"/>
      <c r="E24" s="50"/>
      <c r="F24" s="79"/>
    </row>
    <row r="25" spans="1:6" ht="12.75" x14ac:dyDescent="0.2">
      <c r="A25" s="80">
        <v>622</v>
      </c>
      <c r="B25" s="78" t="s">
        <v>37</v>
      </c>
      <c r="C25" s="101"/>
      <c r="D25" s="50"/>
      <c r="E25" s="50"/>
      <c r="F25" s="79"/>
    </row>
    <row r="26" spans="1:6" ht="12.75" x14ac:dyDescent="0.2">
      <c r="A26" s="80">
        <v>623</v>
      </c>
      <c r="B26" s="78" t="s">
        <v>38</v>
      </c>
      <c r="C26" s="101"/>
      <c r="D26" s="50"/>
      <c r="E26" s="50"/>
      <c r="F26" s="79"/>
    </row>
    <row r="27" spans="1:6" ht="12.75" x14ac:dyDescent="0.2">
      <c r="A27" s="80">
        <v>624</v>
      </c>
      <c r="B27" s="78" t="s">
        <v>39</v>
      </c>
      <c r="C27" s="101"/>
      <c r="D27" s="50"/>
      <c r="E27" s="50"/>
      <c r="F27" s="79"/>
    </row>
    <row r="28" spans="1:6" ht="12.75" x14ac:dyDescent="0.2">
      <c r="A28" s="80">
        <v>625</v>
      </c>
      <c r="B28" s="78" t="s">
        <v>40</v>
      </c>
      <c r="C28" s="101"/>
      <c r="D28" s="50"/>
      <c r="E28" s="50"/>
      <c r="F28" s="79"/>
    </row>
    <row r="29" spans="1:6" ht="12.75" x14ac:dyDescent="0.2">
      <c r="A29" s="80">
        <v>626</v>
      </c>
      <c r="B29" s="78" t="s">
        <v>41</v>
      </c>
      <c r="C29" s="101"/>
      <c r="D29" s="50"/>
      <c r="E29" s="50"/>
      <c r="F29" s="79"/>
    </row>
    <row r="30" spans="1:6" ht="12.75" x14ac:dyDescent="0.2">
      <c r="A30" s="80">
        <v>627</v>
      </c>
      <c r="B30" s="78" t="s">
        <v>42</v>
      </c>
      <c r="C30" s="101"/>
      <c r="D30" s="50"/>
      <c r="E30" s="50"/>
      <c r="F30" s="79"/>
    </row>
    <row r="31" spans="1:6" ht="12.75" x14ac:dyDescent="0.2">
      <c r="A31" s="80">
        <v>628</v>
      </c>
      <c r="B31" s="78" t="s">
        <v>34</v>
      </c>
      <c r="C31" s="101"/>
      <c r="D31" s="50"/>
      <c r="E31" s="50"/>
      <c r="F31" s="79"/>
    </row>
    <row r="32" spans="1:6" ht="13.5" thickBot="1" x14ac:dyDescent="0.25">
      <c r="A32" s="83">
        <v>629</v>
      </c>
      <c r="B32" s="84" t="s">
        <v>43</v>
      </c>
      <c r="C32" s="102"/>
      <c r="D32" s="85"/>
      <c r="E32" s="85"/>
      <c r="F32" s="86"/>
    </row>
    <row r="33" spans="1:6" ht="12.75" x14ac:dyDescent="0.2">
      <c r="A33" s="81">
        <v>63</v>
      </c>
      <c r="B33" s="49" t="s">
        <v>44</v>
      </c>
      <c r="C33" s="100">
        <f>SUM(C34:C37)</f>
        <v>0</v>
      </c>
      <c r="D33" s="51">
        <f>SUM(D34:D37)</f>
        <v>0</v>
      </c>
      <c r="E33" s="51">
        <f>SUM(E34:E37)</f>
        <v>0</v>
      </c>
      <c r="F33" s="87"/>
    </row>
    <row r="34" spans="1:6" ht="12.75" x14ac:dyDescent="0.2">
      <c r="A34" s="80">
        <v>631</v>
      </c>
      <c r="B34" s="78" t="s">
        <v>45</v>
      </c>
      <c r="C34" s="101"/>
      <c r="D34" s="50"/>
      <c r="E34" s="50"/>
      <c r="F34" s="79"/>
    </row>
    <row r="35" spans="1:6" ht="12.75" x14ac:dyDescent="0.2">
      <c r="A35" s="80">
        <v>633</v>
      </c>
      <c r="B35" s="78" t="s">
        <v>46</v>
      </c>
      <c r="C35" s="101"/>
      <c r="D35" s="50"/>
      <c r="E35" s="50"/>
      <c r="F35" s="79"/>
    </row>
    <row r="36" spans="1:6" ht="12.75" x14ac:dyDescent="0.2">
      <c r="A36" s="80">
        <v>635</v>
      </c>
      <c r="B36" s="78" t="s">
        <v>47</v>
      </c>
      <c r="C36" s="101"/>
      <c r="D36" s="50"/>
      <c r="E36" s="50"/>
      <c r="F36" s="79"/>
    </row>
    <row r="37" spans="1:6" ht="13.5" thickBot="1" x14ac:dyDescent="0.25">
      <c r="A37" s="83">
        <v>637</v>
      </c>
      <c r="B37" s="84" t="s">
        <v>48</v>
      </c>
      <c r="C37" s="102"/>
      <c r="D37" s="85"/>
      <c r="E37" s="85"/>
      <c r="F37" s="86"/>
    </row>
    <row r="38" spans="1:6" ht="12.75" x14ac:dyDescent="0.2">
      <c r="A38" s="81">
        <v>64</v>
      </c>
      <c r="B38" s="49" t="s">
        <v>49</v>
      </c>
      <c r="C38" s="100">
        <f>SUM(C39:C44)</f>
        <v>0</v>
      </c>
      <c r="D38" s="51">
        <f>SUM(D39:D44)</f>
        <v>0</v>
      </c>
      <c r="E38" s="51">
        <f>SUM(E39:E44)</f>
        <v>0</v>
      </c>
      <c r="F38" s="87"/>
    </row>
    <row r="39" spans="1:6" ht="12.75" x14ac:dyDescent="0.2">
      <c r="A39" s="80">
        <v>641</v>
      </c>
      <c r="B39" s="78" t="s">
        <v>50</v>
      </c>
      <c r="C39" s="101"/>
      <c r="D39" s="50"/>
      <c r="E39" s="50"/>
      <c r="F39" s="79"/>
    </row>
    <row r="40" spans="1:6" ht="12.75" x14ac:dyDescent="0.2">
      <c r="A40" s="80">
        <v>644</v>
      </c>
      <c r="B40" s="78" t="s">
        <v>51</v>
      </c>
      <c r="C40" s="101"/>
      <c r="D40" s="50"/>
      <c r="E40" s="50"/>
      <c r="F40" s="79"/>
    </row>
    <row r="41" spans="1:6" ht="12.75" x14ac:dyDescent="0.2">
      <c r="A41" s="80">
        <v>645</v>
      </c>
      <c r="B41" s="78" t="s">
        <v>52</v>
      </c>
      <c r="C41" s="101"/>
      <c r="D41" s="50"/>
      <c r="E41" s="50"/>
      <c r="F41" s="79"/>
    </row>
    <row r="42" spans="1:6" ht="12.75" x14ac:dyDescent="0.2">
      <c r="A42" s="80">
        <v>646</v>
      </c>
      <c r="B42" s="78" t="s">
        <v>53</v>
      </c>
      <c r="C42" s="101"/>
      <c r="D42" s="50"/>
      <c r="E42" s="50"/>
      <c r="F42" s="79"/>
    </row>
    <row r="43" spans="1:6" ht="12.75" x14ac:dyDescent="0.2">
      <c r="A43" s="80">
        <v>647</v>
      </c>
      <c r="B43" s="78" t="s">
        <v>54</v>
      </c>
      <c r="C43" s="101"/>
      <c r="D43" s="50"/>
      <c r="E43" s="50"/>
      <c r="F43" s="79"/>
    </row>
    <row r="44" spans="1:6" ht="13.5" thickBot="1" x14ac:dyDescent="0.25">
      <c r="A44" s="83">
        <v>648</v>
      </c>
      <c r="B44" s="84" t="s">
        <v>55</v>
      </c>
      <c r="C44" s="102"/>
      <c r="D44" s="85"/>
      <c r="E44" s="85"/>
      <c r="F44" s="86"/>
    </row>
    <row r="45" spans="1:6" ht="12.75" x14ac:dyDescent="0.2">
      <c r="A45" s="81">
        <v>65</v>
      </c>
      <c r="B45" s="49" t="s">
        <v>56</v>
      </c>
      <c r="C45" s="100">
        <f>SUM(C46:C51)</f>
        <v>0</v>
      </c>
      <c r="D45" s="51">
        <f>SUM(D46:D51)</f>
        <v>0</v>
      </c>
      <c r="E45" s="51">
        <f>SUM(E46:E51)</f>
        <v>0</v>
      </c>
      <c r="F45" s="87"/>
    </row>
    <row r="46" spans="1:6" ht="12.75" x14ac:dyDescent="0.2">
      <c r="A46" s="80">
        <v>651</v>
      </c>
      <c r="B46" s="78" t="s">
        <v>57</v>
      </c>
      <c r="C46" s="101"/>
      <c r="D46" s="50"/>
      <c r="E46" s="50"/>
      <c r="F46" s="79"/>
    </row>
    <row r="47" spans="1:6" ht="12.75" x14ac:dyDescent="0.2">
      <c r="A47" s="80">
        <v>653</v>
      </c>
      <c r="B47" s="78" t="s">
        <v>58</v>
      </c>
      <c r="C47" s="101"/>
      <c r="D47" s="50"/>
      <c r="E47" s="50"/>
      <c r="F47" s="79"/>
    </row>
    <row r="48" spans="1:6" ht="12.75" x14ac:dyDescent="0.2">
      <c r="A48" s="80">
        <v>654</v>
      </c>
      <c r="B48" s="78" t="s">
        <v>59</v>
      </c>
      <c r="C48" s="101"/>
      <c r="D48" s="50"/>
      <c r="E48" s="50"/>
      <c r="F48" s="79"/>
    </row>
    <row r="49" spans="1:6" ht="12.75" x14ac:dyDescent="0.2">
      <c r="A49" s="80">
        <v>655</v>
      </c>
      <c r="B49" s="78" t="s">
        <v>60</v>
      </c>
      <c r="C49" s="101"/>
      <c r="D49" s="50"/>
      <c r="E49" s="50"/>
      <c r="F49" s="79"/>
    </row>
    <row r="50" spans="1:6" ht="12.75" x14ac:dyDescent="0.2">
      <c r="A50" s="80">
        <v>656</v>
      </c>
      <c r="B50" s="78" t="s">
        <v>61</v>
      </c>
      <c r="C50" s="101"/>
      <c r="D50" s="50"/>
      <c r="E50" s="50"/>
      <c r="F50" s="79"/>
    </row>
    <row r="51" spans="1:6" ht="13.5" thickBot="1" x14ac:dyDescent="0.25">
      <c r="A51" s="83">
        <v>658</v>
      </c>
      <c r="B51" s="84" t="s">
        <v>62</v>
      </c>
      <c r="C51" s="102"/>
      <c r="D51" s="85"/>
      <c r="E51" s="85"/>
      <c r="F51" s="86"/>
    </row>
    <row r="52" spans="1:6" ht="12.75" x14ac:dyDescent="0.2">
      <c r="A52" s="81">
        <v>66</v>
      </c>
      <c r="B52" s="49" t="s">
        <v>63</v>
      </c>
      <c r="C52" s="100">
        <f>SUM(C53:C58)</f>
        <v>0</v>
      </c>
      <c r="D52" s="51">
        <f>SUM(D53:D58)</f>
        <v>0</v>
      </c>
      <c r="E52" s="51">
        <f>SUM(E53:E58)</f>
        <v>0</v>
      </c>
      <c r="F52" s="87"/>
    </row>
    <row r="53" spans="1:6" ht="12.75" x14ac:dyDescent="0.2">
      <c r="A53" s="80">
        <v>661</v>
      </c>
      <c r="B53" s="78" t="s">
        <v>64</v>
      </c>
      <c r="C53" s="101"/>
      <c r="D53" s="50"/>
      <c r="E53" s="50"/>
      <c r="F53" s="79"/>
    </row>
    <row r="54" spans="1:6" ht="12.75" x14ac:dyDescent="0.2">
      <c r="A54" s="80">
        <v>664</v>
      </c>
      <c r="B54" s="78" t="s">
        <v>65</v>
      </c>
      <c r="C54" s="101"/>
      <c r="D54" s="50"/>
      <c r="E54" s="50"/>
      <c r="F54" s="79"/>
    </row>
    <row r="55" spans="1:6" ht="12.75" x14ac:dyDescent="0.2">
      <c r="A55" s="80">
        <v>665</v>
      </c>
      <c r="B55" s="78" t="s">
        <v>66</v>
      </c>
      <c r="C55" s="101"/>
      <c r="D55" s="50"/>
      <c r="E55" s="50"/>
      <c r="F55" s="79"/>
    </row>
    <row r="56" spans="1:6" ht="12.75" x14ac:dyDescent="0.2">
      <c r="A56" s="80">
        <v>666</v>
      </c>
      <c r="B56" s="78" t="s">
        <v>67</v>
      </c>
      <c r="C56" s="101"/>
      <c r="D56" s="50"/>
      <c r="E56" s="50"/>
      <c r="F56" s="79"/>
    </row>
    <row r="57" spans="1:6" ht="12.75" x14ac:dyDescent="0.2">
      <c r="A57" s="80">
        <v>667</v>
      </c>
      <c r="B57" s="78" t="s">
        <v>68</v>
      </c>
      <c r="C57" s="101"/>
      <c r="D57" s="50"/>
      <c r="E57" s="50"/>
      <c r="F57" s="79"/>
    </row>
    <row r="58" spans="1:6" ht="13.5" thickBot="1" x14ac:dyDescent="0.25">
      <c r="A58" s="83">
        <v>668</v>
      </c>
      <c r="B58" s="84" t="s">
        <v>69</v>
      </c>
      <c r="C58" s="102"/>
      <c r="D58" s="85"/>
      <c r="E58" s="85"/>
      <c r="F58" s="86"/>
    </row>
    <row r="59" spans="1:6" ht="12.75" x14ac:dyDescent="0.2">
      <c r="A59" s="81">
        <v>67</v>
      </c>
      <c r="B59" s="49" t="s">
        <v>70</v>
      </c>
      <c r="C59" s="100">
        <f>SUM(C60:C64)</f>
        <v>0</v>
      </c>
      <c r="D59" s="51">
        <f>SUM(D60:D64)</f>
        <v>0</v>
      </c>
      <c r="E59" s="51">
        <f>SUM(E60:E64)</f>
        <v>0</v>
      </c>
      <c r="F59" s="87"/>
    </row>
    <row r="60" spans="1:6" ht="12.75" x14ac:dyDescent="0.2">
      <c r="A60" s="80">
        <v>671</v>
      </c>
      <c r="B60" s="78" t="s">
        <v>71</v>
      </c>
      <c r="C60" s="101"/>
      <c r="D60" s="50"/>
      <c r="E60" s="50"/>
      <c r="F60" s="79"/>
    </row>
    <row r="61" spans="1:6" ht="12.75" x14ac:dyDescent="0.2">
      <c r="A61" s="80">
        <v>672</v>
      </c>
      <c r="B61" s="78" t="s">
        <v>72</v>
      </c>
      <c r="C61" s="101"/>
      <c r="D61" s="50"/>
      <c r="E61" s="50"/>
      <c r="F61" s="79"/>
    </row>
    <row r="62" spans="1:6" ht="12.75" x14ac:dyDescent="0.2">
      <c r="A62" s="80">
        <v>674</v>
      </c>
      <c r="B62" s="78" t="s">
        <v>73</v>
      </c>
      <c r="C62" s="101"/>
      <c r="D62" s="50"/>
      <c r="E62" s="50"/>
      <c r="F62" s="79"/>
    </row>
    <row r="63" spans="1:6" ht="12.75" x14ac:dyDescent="0.2">
      <c r="A63" s="80">
        <v>675</v>
      </c>
      <c r="B63" s="78" t="s">
        <v>74</v>
      </c>
      <c r="C63" s="101"/>
      <c r="D63" s="50"/>
      <c r="E63" s="50"/>
      <c r="F63" s="79"/>
    </row>
    <row r="64" spans="1:6" ht="13.5" thickBot="1" x14ac:dyDescent="0.25">
      <c r="A64" s="83">
        <v>678</v>
      </c>
      <c r="B64" s="84" t="s">
        <v>75</v>
      </c>
      <c r="C64" s="102"/>
      <c r="D64" s="85"/>
      <c r="E64" s="85"/>
      <c r="F64" s="86"/>
    </row>
    <row r="65" spans="1:6" ht="12.75" x14ac:dyDescent="0.2">
      <c r="A65" s="81">
        <v>68</v>
      </c>
      <c r="B65" s="49" t="s">
        <v>76</v>
      </c>
      <c r="C65" s="100">
        <f>SUM(C66:C68)</f>
        <v>0</v>
      </c>
      <c r="D65" s="51">
        <f>SUM(D66:D68)</f>
        <v>0</v>
      </c>
      <c r="E65" s="51">
        <f>SUM(E66:E68)</f>
        <v>0</v>
      </c>
      <c r="F65" s="87"/>
    </row>
    <row r="66" spans="1:6" ht="12.75" x14ac:dyDescent="0.2">
      <c r="A66" s="80">
        <v>681</v>
      </c>
      <c r="B66" s="78" t="s">
        <v>77</v>
      </c>
      <c r="C66" s="101"/>
      <c r="D66" s="50"/>
      <c r="E66" s="50"/>
      <c r="F66" s="79"/>
    </row>
    <row r="67" spans="1:6" ht="12.75" x14ac:dyDescent="0.2">
      <c r="A67" s="80">
        <v>686</v>
      </c>
      <c r="B67" s="78" t="s">
        <v>78</v>
      </c>
      <c r="C67" s="101"/>
      <c r="D67" s="50"/>
      <c r="E67" s="50"/>
      <c r="F67" s="79"/>
    </row>
    <row r="68" spans="1:6" ht="13.5" thickBot="1" x14ac:dyDescent="0.25">
      <c r="A68" s="83">
        <v>687</v>
      </c>
      <c r="B68" s="84" t="s">
        <v>79</v>
      </c>
      <c r="C68" s="102"/>
      <c r="D68" s="85"/>
      <c r="E68" s="85"/>
      <c r="F68" s="86"/>
    </row>
    <row r="69" spans="1:6" ht="12.75" x14ac:dyDescent="0.2">
      <c r="A69" s="81">
        <v>69</v>
      </c>
      <c r="B69" s="49" t="s">
        <v>80</v>
      </c>
      <c r="C69" s="100">
        <f>SUM(C70:C74)</f>
        <v>0</v>
      </c>
      <c r="D69" s="51">
        <f>SUM(D70:D74)</f>
        <v>0</v>
      </c>
      <c r="E69" s="51">
        <f>SUM(E70:E74)</f>
        <v>0</v>
      </c>
      <c r="F69" s="87"/>
    </row>
    <row r="70" spans="1:6" ht="12.75" x14ac:dyDescent="0.2">
      <c r="A70" s="80">
        <v>691</v>
      </c>
      <c r="B70" s="78" t="s">
        <v>16</v>
      </c>
      <c r="C70" s="101"/>
      <c r="D70" s="50"/>
      <c r="E70" s="50"/>
      <c r="F70" s="79"/>
    </row>
    <row r="71" spans="1:6" ht="12.75" x14ac:dyDescent="0.2">
      <c r="A71" s="80">
        <v>695</v>
      </c>
      <c r="B71" s="78" t="s">
        <v>81</v>
      </c>
      <c r="C71" s="101"/>
      <c r="D71" s="50"/>
      <c r="E71" s="50"/>
      <c r="F71" s="79"/>
    </row>
    <row r="72" spans="1:6" ht="12.75" x14ac:dyDescent="0.2">
      <c r="A72" s="80">
        <v>696</v>
      </c>
      <c r="B72" s="78" t="s">
        <v>82</v>
      </c>
      <c r="C72" s="101"/>
      <c r="D72" s="50"/>
      <c r="E72" s="50"/>
      <c r="F72" s="79"/>
    </row>
    <row r="73" spans="1:6" ht="12.75" x14ac:dyDescent="0.2">
      <c r="A73" s="80">
        <v>698</v>
      </c>
      <c r="B73" s="78" t="s">
        <v>83</v>
      </c>
      <c r="C73" s="101"/>
      <c r="D73" s="50"/>
      <c r="E73" s="50"/>
      <c r="F73" s="79"/>
    </row>
    <row r="74" spans="1:6" ht="13.5" thickBot="1" x14ac:dyDescent="0.25">
      <c r="A74" s="83">
        <v>699</v>
      </c>
      <c r="B74" s="84" t="s">
        <v>84</v>
      </c>
      <c r="C74" s="102"/>
      <c r="D74" s="85"/>
      <c r="E74" s="85"/>
      <c r="F74" s="86"/>
    </row>
    <row r="75" spans="1:6" ht="30" customHeight="1" thickBot="1" x14ac:dyDescent="0.25">
      <c r="A75" s="82" t="s">
        <v>132</v>
      </c>
      <c r="B75" s="98"/>
      <c r="C75" s="103">
        <f>+C3+C13+C23+C33+C38+C45+C52+C59+C65+C69</f>
        <v>0</v>
      </c>
      <c r="D75" s="92">
        <f>+D3+D13+D23+D33+D38+D45+D52+D59+D65+D69</f>
        <v>0</v>
      </c>
      <c r="E75" s="92">
        <f>+E3+E13+E23+E33+E38+E45+E52+E59+E65+E69</f>
        <v>0</v>
      </c>
      <c r="F75" s="93"/>
    </row>
    <row r="76" spans="1:6" ht="12.75" x14ac:dyDescent="0.2">
      <c r="A76" s="81">
        <v>70</v>
      </c>
      <c r="B76" s="49" t="s">
        <v>85</v>
      </c>
      <c r="C76" s="100">
        <f>SUM(C77:C85)</f>
        <v>0</v>
      </c>
      <c r="D76" s="51">
        <f>SUM(D77:D85)</f>
        <v>0</v>
      </c>
      <c r="E76" s="51">
        <f>SUM(E77:E85)</f>
        <v>0</v>
      </c>
      <c r="F76" s="87"/>
    </row>
    <row r="77" spans="1:6" ht="12.75" x14ac:dyDescent="0.2">
      <c r="A77" s="80">
        <v>701</v>
      </c>
      <c r="B77" s="78" t="s">
        <v>86</v>
      </c>
      <c r="C77" s="101"/>
      <c r="D77" s="50"/>
      <c r="E77" s="50"/>
      <c r="F77" s="79"/>
    </row>
    <row r="78" spans="1:6" ht="12.75" x14ac:dyDescent="0.2">
      <c r="A78" s="80">
        <v>702</v>
      </c>
      <c r="B78" s="78" t="s">
        <v>87</v>
      </c>
      <c r="C78" s="101"/>
      <c r="D78" s="50"/>
      <c r="E78" s="50"/>
      <c r="F78" s="79"/>
    </row>
    <row r="79" spans="1:6" ht="12.75" x14ac:dyDescent="0.2">
      <c r="A79" s="80">
        <v>703</v>
      </c>
      <c r="B79" s="78" t="s">
        <v>88</v>
      </c>
      <c r="C79" s="101"/>
      <c r="D79" s="50"/>
      <c r="E79" s="50"/>
      <c r="F79" s="79"/>
    </row>
    <row r="80" spans="1:6" ht="12.75" x14ac:dyDescent="0.2">
      <c r="A80" s="80">
        <v>704</v>
      </c>
      <c r="B80" s="78" t="s">
        <v>89</v>
      </c>
      <c r="C80" s="101"/>
      <c r="D80" s="50"/>
      <c r="E80" s="50"/>
      <c r="F80" s="79"/>
    </row>
    <row r="81" spans="1:6" ht="12.75" x14ac:dyDescent="0.2">
      <c r="A81" s="80">
        <v>705</v>
      </c>
      <c r="B81" s="78" t="s">
        <v>90</v>
      </c>
      <c r="C81" s="101"/>
      <c r="D81" s="50"/>
      <c r="E81" s="50"/>
      <c r="F81" s="79"/>
    </row>
    <row r="82" spans="1:6" ht="12.75" x14ac:dyDescent="0.2">
      <c r="A82" s="80">
        <v>706</v>
      </c>
      <c r="B82" s="78" t="s">
        <v>91</v>
      </c>
      <c r="C82" s="101"/>
      <c r="D82" s="50"/>
      <c r="E82" s="50"/>
      <c r="F82" s="79"/>
    </row>
    <row r="83" spans="1:6" ht="12.75" x14ac:dyDescent="0.2">
      <c r="A83" s="80">
        <v>707</v>
      </c>
      <c r="B83" s="78" t="s">
        <v>92</v>
      </c>
      <c r="C83" s="101"/>
      <c r="D83" s="50"/>
      <c r="E83" s="50"/>
      <c r="F83" s="79"/>
    </row>
    <row r="84" spans="1:6" ht="12.75" x14ac:dyDescent="0.2">
      <c r="A84" s="80">
        <v>708</v>
      </c>
      <c r="B84" s="78" t="s">
        <v>93</v>
      </c>
      <c r="C84" s="101"/>
      <c r="D84" s="50"/>
      <c r="E84" s="50"/>
      <c r="F84" s="79"/>
    </row>
    <row r="85" spans="1:6" ht="13.5" thickBot="1" x14ac:dyDescent="0.25">
      <c r="A85" s="83">
        <v>709</v>
      </c>
      <c r="B85" s="84" t="s">
        <v>94</v>
      </c>
      <c r="C85" s="102"/>
      <c r="D85" s="85"/>
      <c r="E85" s="85"/>
      <c r="F85" s="86"/>
    </row>
    <row r="86" spans="1:6" ht="12.75" x14ac:dyDescent="0.2">
      <c r="A86" s="81">
        <v>71</v>
      </c>
      <c r="B86" s="49" t="s">
        <v>95</v>
      </c>
      <c r="C86" s="100">
        <f>SUM(C87)</f>
        <v>0</v>
      </c>
      <c r="D86" s="51">
        <f>SUM(D87)</f>
        <v>0</v>
      </c>
      <c r="E86" s="51">
        <f>SUM(E87)</f>
        <v>0</v>
      </c>
      <c r="F86" s="87"/>
    </row>
    <row r="87" spans="1:6" ht="13.5" thickBot="1" x14ac:dyDescent="0.25">
      <c r="A87" s="83">
        <v>713</v>
      </c>
      <c r="B87" s="84" t="s">
        <v>96</v>
      </c>
      <c r="C87" s="102"/>
      <c r="D87" s="85"/>
      <c r="E87" s="85"/>
      <c r="F87" s="86"/>
    </row>
    <row r="88" spans="1:6" ht="12.75" x14ac:dyDescent="0.2">
      <c r="A88" s="81">
        <v>72</v>
      </c>
      <c r="B88" s="49" t="s">
        <v>97</v>
      </c>
      <c r="C88" s="100">
        <f>SUM(C89:C90)</f>
        <v>0</v>
      </c>
      <c r="D88" s="51">
        <f>SUM(D89:D90)</f>
        <v>0</v>
      </c>
      <c r="E88" s="51">
        <f>SUM(E89:E90)</f>
        <v>0</v>
      </c>
      <c r="F88" s="87"/>
    </row>
    <row r="89" spans="1:6" ht="12.75" x14ac:dyDescent="0.2">
      <c r="A89" s="80">
        <v>721</v>
      </c>
      <c r="B89" s="78" t="s">
        <v>98</v>
      </c>
      <c r="C89" s="101"/>
      <c r="D89" s="50"/>
      <c r="E89" s="50"/>
      <c r="F89" s="79"/>
    </row>
    <row r="90" spans="1:6" ht="13.5" thickBot="1" x14ac:dyDescent="0.25">
      <c r="A90" s="83">
        <v>722</v>
      </c>
      <c r="B90" s="84" t="s">
        <v>99</v>
      </c>
      <c r="C90" s="102"/>
      <c r="D90" s="85"/>
      <c r="E90" s="85"/>
      <c r="F90" s="86"/>
    </row>
    <row r="91" spans="1:6" ht="13.5" thickBot="1" x14ac:dyDescent="0.25">
      <c r="A91" s="88">
        <v>74</v>
      </c>
      <c r="B91" s="89" t="s">
        <v>100</v>
      </c>
      <c r="C91" s="104"/>
      <c r="D91" s="90"/>
      <c r="E91" s="90"/>
      <c r="F91" s="91"/>
    </row>
    <row r="92" spans="1:6" ht="12.75" x14ac:dyDescent="0.2">
      <c r="A92" s="81">
        <v>75</v>
      </c>
      <c r="B92" s="49" t="s">
        <v>101</v>
      </c>
      <c r="C92" s="100">
        <f>SUM(C93:C99)</f>
        <v>0</v>
      </c>
      <c r="D92" s="51">
        <f>SUM(D93:D99)</f>
        <v>0</v>
      </c>
      <c r="E92" s="51">
        <f>SUM(E93:E99)</f>
        <v>0</v>
      </c>
      <c r="F92" s="87"/>
    </row>
    <row r="93" spans="1:6" ht="12.75" x14ac:dyDescent="0.2">
      <c r="A93" s="80">
        <v>751</v>
      </c>
      <c r="B93" s="78" t="s">
        <v>57</v>
      </c>
      <c r="C93" s="101"/>
      <c r="D93" s="50"/>
      <c r="E93" s="50"/>
      <c r="F93" s="79"/>
    </row>
    <row r="94" spans="1:6" ht="12.75" x14ac:dyDescent="0.2">
      <c r="A94" s="80">
        <v>752</v>
      </c>
      <c r="B94" s="78" t="s">
        <v>102</v>
      </c>
      <c r="C94" s="101"/>
      <c r="D94" s="50"/>
      <c r="E94" s="50"/>
      <c r="F94" s="79"/>
    </row>
    <row r="95" spans="1:6" ht="12.75" x14ac:dyDescent="0.2">
      <c r="A95" s="80">
        <v>753</v>
      </c>
      <c r="B95" s="78" t="s">
        <v>103</v>
      </c>
      <c r="C95" s="101"/>
      <c r="D95" s="50"/>
      <c r="E95" s="50"/>
      <c r="F95" s="79"/>
    </row>
    <row r="96" spans="1:6" ht="12.75" x14ac:dyDescent="0.2">
      <c r="A96" s="80">
        <v>754</v>
      </c>
      <c r="B96" s="78" t="s">
        <v>104</v>
      </c>
      <c r="C96" s="101"/>
      <c r="D96" s="50"/>
      <c r="E96" s="50"/>
      <c r="F96" s="79"/>
    </row>
    <row r="97" spans="1:6" ht="12.75" x14ac:dyDescent="0.2">
      <c r="A97" s="80">
        <v>755</v>
      </c>
      <c r="B97" s="78" t="s">
        <v>60</v>
      </c>
      <c r="C97" s="101"/>
      <c r="D97" s="50"/>
      <c r="E97" s="50"/>
      <c r="F97" s="79"/>
    </row>
    <row r="98" spans="1:6" ht="12.75" x14ac:dyDescent="0.2">
      <c r="A98" s="80">
        <v>756</v>
      </c>
      <c r="B98" s="78" t="s">
        <v>105</v>
      </c>
      <c r="C98" s="101"/>
      <c r="D98" s="50"/>
      <c r="E98" s="50"/>
      <c r="F98" s="79"/>
    </row>
    <row r="99" spans="1:6" ht="13.5" thickBot="1" x14ac:dyDescent="0.25">
      <c r="A99" s="83">
        <v>758</v>
      </c>
      <c r="B99" s="84" t="s">
        <v>106</v>
      </c>
      <c r="C99" s="102"/>
      <c r="D99" s="85"/>
      <c r="E99" s="85"/>
      <c r="F99" s="86"/>
    </row>
    <row r="100" spans="1:6" ht="12.75" x14ac:dyDescent="0.2">
      <c r="A100" s="81">
        <v>76</v>
      </c>
      <c r="B100" s="49" t="s">
        <v>107</v>
      </c>
      <c r="C100" s="100">
        <f>SUM(C101:C108)</f>
        <v>0</v>
      </c>
      <c r="D100" s="51">
        <f>SUM(D101:D108)</f>
        <v>0</v>
      </c>
      <c r="E100" s="51">
        <f>SUM(E101:E108)</f>
        <v>0</v>
      </c>
      <c r="F100" s="87"/>
    </row>
    <row r="101" spans="1:6" ht="12.75" x14ac:dyDescent="0.2">
      <c r="A101" s="80">
        <v>761</v>
      </c>
      <c r="B101" s="78" t="s">
        <v>108</v>
      </c>
      <c r="C101" s="101"/>
      <c r="D101" s="50"/>
      <c r="E101" s="50"/>
      <c r="F101" s="79"/>
    </row>
    <row r="102" spans="1:6" ht="12.75" x14ac:dyDescent="0.2">
      <c r="A102" s="80">
        <v>762</v>
      </c>
      <c r="B102" s="78" t="s">
        <v>109</v>
      </c>
      <c r="C102" s="101"/>
      <c r="D102" s="50"/>
      <c r="E102" s="50"/>
      <c r="F102" s="79"/>
    </row>
    <row r="103" spans="1:6" ht="12.75" x14ac:dyDescent="0.2">
      <c r="A103" s="80">
        <v>763</v>
      </c>
      <c r="B103" s="78" t="s">
        <v>110</v>
      </c>
      <c r="C103" s="101"/>
      <c r="D103" s="50"/>
      <c r="E103" s="50"/>
      <c r="F103" s="79"/>
    </row>
    <row r="104" spans="1:6" ht="12.75" x14ac:dyDescent="0.2">
      <c r="A104" s="80">
        <v>764</v>
      </c>
      <c r="B104" s="78" t="s">
        <v>111</v>
      </c>
      <c r="C104" s="101"/>
      <c r="D104" s="50"/>
      <c r="E104" s="50"/>
      <c r="F104" s="79"/>
    </row>
    <row r="105" spans="1:6" ht="12.75" x14ac:dyDescent="0.2">
      <c r="A105" s="80">
        <v>765</v>
      </c>
      <c r="B105" s="78" t="s">
        <v>112</v>
      </c>
      <c r="C105" s="101"/>
      <c r="D105" s="50"/>
      <c r="E105" s="50"/>
      <c r="F105" s="79"/>
    </row>
    <row r="106" spans="1:6" ht="12.75" x14ac:dyDescent="0.2">
      <c r="A106" s="80">
        <v>766</v>
      </c>
      <c r="B106" s="78" t="s">
        <v>113</v>
      </c>
      <c r="C106" s="101"/>
      <c r="D106" s="50"/>
      <c r="E106" s="50"/>
      <c r="F106" s="79"/>
    </row>
    <row r="107" spans="1:6" ht="12.75" x14ac:dyDescent="0.2">
      <c r="A107" s="80">
        <v>767</v>
      </c>
      <c r="B107" s="78" t="s">
        <v>114</v>
      </c>
      <c r="C107" s="101"/>
      <c r="D107" s="50"/>
      <c r="E107" s="50"/>
      <c r="F107" s="79"/>
    </row>
    <row r="108" spans="1:6" ht="13.5" thickBot="1" x14ac:dyDescent="0.25">
      <c r="A108" s="83">
        <v>768</v>
      </c>
      <c r="B108" s="84" t="s">
        <v>115</v>
      </c>
      <c r="C108" s="102"/>
      <c r="D108" s="85"/>
      <c r="E108" s="85"/>
      <c r="F108" s="86"/>
    </row>
    <row r="109" spans="1:6" ht="12.75" x14ac:dyDescent="0.2">
      <c r="A109" s="81">
        <v>77</v>
      </c>
      <c r="B109" s="49" t="s">
        <v>116</v>
      </c>
      <c r="C109" s="100">
        <f>SUM(C110:C115)</f>
        <v>0</v>
      </c>
      <c r="D109" s="51">
        <f>SUM(D110:D115)</f>
        <v>0</v>
      </c>
      <c r="E109" s="51">
        <f>SUM(E110:E115)</f>
        <v>0</v>
      </c>
      <c r="F109" s="87"/>
    </row>
    <row r="110" spans="1:6" ht="12.75" x14ac:dyDescent="0.2">
      <c r="A110" s="80">
        <v>771</v>
      </c>
      <c r="B110" s="78" t="s">
        <v>117</v>
      </c>
      <c r="C110" s="101"/>
      <c r="D110" s="50"/>
      <c r="E110" s="50"/>
      <c r="F110" s="79"/>
    </row>
    <row r="111" spans="1:6" ht="12.75" x14ac:dyDescent="0.2">
      <c r="A111" s="80">
        <v>772</v>
      </c>
      <c r="B111" s="78" t="s">
        <v>118</v>
      </c>
      <c r="C111" s="101"/>
      <c r="D111" s="50"/>
      <c r="E111" s="50"/>
      <c r="F111" s="79"/>
    </row>
    <row r="112" spans="1:6" ht="12.75" x14ac:dyDescent="0.2">
      <c r="A112" s="80">
        <v>774</v>
      </c>
      <c r="B112" s="78" t="s">
        <v>73</v>
      </c>
      <c r="C112" s="101"/>
      <c r="D112" s="50"/>
      <c r="E112" s="50"/>
      <c r="F112" s="79"/>
    </row>
    <row r="113" spans="1:6" ht="12.75" x14ac:dyDescent="0.2">
      <c r="A113" s="80">
        <v>775</v>
      </c>
      <c r="B113" s="78" t="s">
        <v>119</v>
      </c>
      <c r="C113" s="101"/>
      <c r="D113" s="50"/>
      <c r="E113" s="50"/>
      <c r="F113" s="79"/>
    </row>
    <row r="114" spans="1:6" ht="12.75" x14ac:dyDescent="0.2">
      <c r="A114" s="80">
        <v>777</v>
      </c>
      <c r="B114" s="78" t="s">
        <v>120</v>
      </c>
      <c r="C114" s="101"/>
      <c r="D114" s="50"/>
      <c r="E114" s="50"/>
      <c r="F114" s="79"/>
    </row>
    <row r="115" spans="1:6" ht="13.5" thickBot="1" x14ac:dyDescent="0.25">
      <c r="A115" s="83">
        <v>778</v>
      </c>
      <c r="B115" s="84" t="s">
        <v>121</v>
      </c>
      <c r="C115" s="102"/>
      <c r="D115" s="85"/>
      <c r="E115" s="85"/>
      <c r="F115" s="86"/>
    </row>
    <row r="116" spans="1:6" ht="12.75" x14ac:dyDescent="0.2">
      <c r="A116" s="81">
        <v>78</v>
      </c>
      <c r="B116" s="49" t="s">
        <v>122</v>
      </c>
      <c r="C116" s="100">
        <f>SUM(C117:C119)</f>
        <v>0</v>
      </c>
      <c r="D116" s="51">
        <f>SUM(D117:D119)</f>
        <v>0</v>
      </c>
      <c r="E116" s="51">
        <f>SUM(E117:E119)</f>
        <v>0</v>
      </c>
      <c r="F116" s="87"/>
    </row>
    <row r="117" spans="1:6" ht="12.75" x14ac:dyDescent="0.2">
      <c r="A117" s="80">
        <v>781</v>
      </c>
      <c r="B117" s="78" t="s">
        <v>123</v>
      </c>
      <c r="C117" s="101"/>
      <c r="D117" s="50"/>
      <c r="E117" s="50"/>
      <c r="F117" s="79"/>
    </row>
    <row r="118" spans="1:6" ht="12.75" x14ac:dyDescent="0.2">
      <c r="A118" s="80">
        <v>786</v>
      </c>
      <c r="B118" s="78" t="s">
        <v>124</v>
      </c>
      <c r="C118" s="101"/>
      <c r="D118" s="50"/>
      <c r="E118" s="50"/>
      <c r="F118" s="79"/>
    </row>
    <row r="119" spans="1:6" ht="13.5" thickBot="1" x14ac:dyDescent="0.25">
      <c r="A119" s="83">
        <v>787</v>
      </c>
      <c r="B119" s="84" t="s">
        <v>125</v>
      </c>
      <c r="C119" s="102"/>
      <c r="D119" s="85"/>
      <c r="E119" s="85"/>
      <c r="F119" s="86"/>
    </row>
    <row r="120" spans="1:6" ht="12.75" x14ac:dyDescent="0.2">
      <c r="A120" s="81">
        <v>79</v>
      </c>
      <c r="B120" s="49" t="s">
        <v>126</v>
      </c>
      <c r="C120" s="100">
        <f>SUM(C121:C123)</f>
        <v>0</v>
      </c>
      <c r="D120" s="51">
        <f>SUM(D121:D123)</f>
        <v>0</v>
      </c>
      <c r="E120" s="51">
        <f>SUM(E121:E123)</f>
        <v>0</v>
      </c>
      <c r="F120" s="87"/>
    </row>
    <row r="121" spans="1:6" ht="12.75" x14ac:dyDescent="0.2">
      <c r="A121" s="80">
        <v>791</v>
      </c>
      <c r="B121" s="78" t="s">
        <v>127</v>
      </c>
      <c r="C121" s="101"/>
      <c r="D121" s="50"/>
      <c r="E121" s="50"/>
      <c r="F121" s="79"/>
    </row>
    <row r="122" spans="1:6" ht="12.75" x14ac:dyDescent="0.2">
      <c r="A122" s="80">
        <v>796</v>
      </c>
      <c r="B122" s="78" t="s">
        <v>128</v>
      </c>
      <c r="C122" s="101"/>
      <c r="D122" s="50"/>
      <c r="E122" s="50"/>
      <c r="F122" s="79"/>
    </row>
    <row r="123" spans="1:6" ht="13.5" thickBot="1" x14ac:dyDescent="0.25">
      <c r="A123" s="83">
        <v>797</v>
      </c>
      <c r="B123" s="84" t="s">
        <v>129</v>
      </c>
      <c r="C123" s="102"/>
      <c r="D123" s="85"/>
      <c r="E123" s="85"/>
      <c r="F123" s="86"/>
    </row>
    <row r="124" spans="1:6" ht="30" customHeight="1" thickBot="1" x14ac:dyDescent="0.25">
      <c r="A124" s="75" t="s">
        <v>133</v>
      </c>
      <c r="B124" s="76"/>
      <c r="C124" s="77">
        <f>C76+C86+C88+C91+C92+C100+C109+C116+C120</f>
        <v>0</v>
      </c>
      <c r="D124" s="77">
        <f t="shared" ref="D124:E124" si="0">D76+D86+D88+D91+D92+D100+D109+D116+D120</f>
        <v>0</v>
      </c>
      <c r="E124" s="77">
        <f t="shared" si="0"/>
        <v>0</v>
      </c>
    </row>
    <row r="125" spans="1:6" ht="30" customHeight="1" thickBot="1" x14ac:dyDescent="0.25">
      <c r="A125" s="70" t="s">
        <v>134</v>
      </c>
      <c r="B125" s="71"/>
      <c r="C125" s="54">
        <f>+C124-C75</f>
        <v>0</v>
      </c>
      <c r="D125" s="54">
        <f>+D124-D75</f>
        <v>0</v>
      </c>
      <c r="E125" s="54">
        <f>+E124-E75</f>
        <v>0</v>
      </c>
    </row>
    <row r="126" spans="1:6" ht="15.75" customHeight="1" x14ac:dyDescent="0.2">
      <c r="A126" s="47"/>
      <c r="B126" s="46"/>
      <c r="C126" s="52"/>
    </row>
    <row r="127" spans="1:6" ht="15.75" customHeight="1" x14ac:dyDescent="0.2">
      <c r="A127" s="47"/>
      <c r="B127" s="46"/>
      <c r="C127" s="52"/>
    </row>
    <row r="128" spans="1:6" ht="15.75" customHeight="1" x14ac:dyDescent="0.2">
      <c r="A128" s="47"/>
      <c r="B128" s="46"/>
      <c r="C128" s="52"/>
    </row>
    <row r="129" spans="1:3" ht="15.75" customHeight="1" x14ac:dyDescent="0.2">
      <c r="A129" s="47"/>
      <c r="B129" s="46"/>
      <c r="C129" s="52"/>
    </row>
    <row r="130" spans="1:3" ht="15.75" customHeight="1" x14ac:dyDescent="0.2">
      <c r="A130" s="47"/>
      <c r="B130" s="46"/>
      <c r="C130" s="52"/>
    </row>
    <row r="131" spans="1:3" ht="15.75" customHeight="1" x14ac:dyDescent="0.2">
      <c r="A131" s="47"/>
      <c r="B131" s="46"/>
      <c r="C131" s="52"/>
    </row>
    <row r="132" spans="1:3" ht="15.75" customHeight="1" x14ac:dyDescent="0.2">
      <c r="A132" s="47"/>
      <c r="B132" s="46"/>
      <c r="C132" s="52"/>
    </row>
    <row r="133" spans="1:3" ht="15.75" customHeight="1" x14ac:dyDescent="0.2">
      <c r="A133" s="47"/>
      <c r="B133" s="46"/>
      <c r="C133" s="52"/>
    </row>
    <row r="134" spans="1:3" ht="15.75" customHeight="1" x14ac:dyDescent="0.2">
      <c r="A134" s="47"/>
      <c r="B134" s="46"/>
      <c r="C134" s="52"/>
    </row>
    <row r="135" spans="1:3" ht="15.75" customHeight="1" x14ac:dyDescent="0.2">
      <c r="A135" s="47"/>
      <c r="B135" s="46"/>
      <c r="C135" s="52"/>
    </row>
    <row r="136" spans="1:3" ht="15.75" customHeight="1" x14ac:dyDescent="0.2">
      <c r="A136" s="47"/>
      <c r="B136" s="46"/>
      <c r="C136" s="52"/>
    </row>
    <row r="137" spans="1:3" ht="15.75" customHeight="1" x14ac:dyDescent="0.2">
      <c r="A137" s="47"/>
      <c r="B137" s="46"/>
      <c r="C137" s="52"/>
    </row>
    <row r="138" spans="1:3" ht="15.75" customHeight="1" x14ac:dyDescent="0.2">
      <c r="A138" s="47"/>
      <c r="B138" s="46"/>
      <c r="C138" s="52"/>
    </row>
    <row r="139" spans="1:3" ht="15.75" customHeight="1" x14ac:dyDescent="0.2">
      <c r="A139" s="47"/>
      <c r="B139" s="46"/>
      <c r="C139" s="52"/>
    </row>
    <row r="140" spans="1:3" ht="15.75" customHeight="1" x14ac:dyDescent="0.2">
      <c r="A140" s="47"/>
      <c r="B140" s="46"/>
      <c r="C140" s="52"/>
    </row>
    <row r="141" spans="1:3" ht="15.75" customHeight="1" x14ac:dyDescent="0.2">
      <c r="A141" s="47"/>
      <c r="B141" s="46"/>
      <c r="C141" s="52"/>
    </row>
    <row r="142" spans="1:3" ht="15.75" customHeight="1" x14ac:dyDescent="0.2">
      <c r="A142" s="47"/>
      <c r="B142" s="46"/>
      <c r="C142" s="52"/>
    </row>
    <row r="143" spans="1:3" ht="15.75" customHeight="1" x14ac:dyDescent="0.2">
      <c r="A143" s="47"/>
      <c r="B143" s="46"/>
      <c r="C143" s="52"/>
    </row>
    <row r="144" spans="1:3" ht="15.75" customHeight="1" x14ac:dyDescent="0.2">
      <c r="A144" s="47"/>
      <c r="B144" s="46"/>
      <c r="C144" s="52"/>
    </row>
    <row r="145" spans="1:3" ht="15.75" customHeight="1" x14ac:dyDescent="0.2">
      <c r="A145" s="47"/>
      <c r="B145" s="46"/>
      <c r="C145" s="52"/>
    </row>
    <row r="146" spans="1:3" ht="15.75" customHeight="1" x14ac:dyDescent="0.2">
      <c r="A146" s="47"/>
      <c r="B146" s="46"/>
      <c r="C146" s="52"/>
    </row>
    <row r="147" spans="1:3" ht="15.75" customHeight="1" x14ac:dyDescent="0.2">
      <c r="A147" s="47"/>
      <c r="B147" s="46"/>
      <c r="C147" s="52"/>
    </row>
    <row r="148" spans="1:3" ht="15.75" customHeight="1" x14ac:dyDescent="0.2">
      <c r="A148" s="47"/>
      <c r="B148" s="46"/>
      <c r="C148" s="52"/>
    </row>
    <row r="149" spans="1:3" ht="15.75" customHeight="1" x14ac:dyDescent="0.2">
      <c r="A149" s="47"/>
      <c r="B149" s="46"/>
      <c r="C149" s="52"/>
    </row>
    <row r="150" spans="1:3" ht="15.75" customHeight="1" x14ac:dyDescent="0.2">
      <c r="A150" s="47"/>
      <c r="B150" s="46"/>
      <c r="C150" s="52"/>
    </row>
    <row r="151" spans="1:3" ht="15.75" customHeight="1" x14ac:dyDescent="0.2">
      <c r="A151" s="47"/>
      <c r="B151" s="46"/>
      <c r="C151" s="52"/>
    </row>
    <row r="152" spans="1:3" ht="15.75" customHeight="1" x14ac:dyDescent="0.2">
      <c r="A152" s="47"/>
      <c r="B152" s="46"/>
      <c r="C152" s="52"/>
    </row>
    <row r="153" spans="1:3" ht="15.75" customHeight="1" x14ac:dyDescent="0.2">
      <c r="A153" s="47"/>
      <c r="B153" s="46"/>
      <c r="C153" s="52"/>
    </row>
    <row r="154" spans="1:3" ht="15.75" customHeight="1" x14ac:dyDescent="0.2">
      <c r="A154" s="47"/>
      <c r="B154" s="46"/>
      <c r="C154" s="52"/>
    </row>
    <row r="155" spans="1:3" ht="15.75" customHeight="1" x14ac:dyDescent="0.2">
      <c r="A155" s="47"/>
      <c r="B155" s="46"/>
      <c r="C155" s="52"/>
    </row>
    <row r="156" spans="1:3" ht="15.75" customHeight="1" x14ac:dyDescent="0.2">
      <c r="A156" s="47"/>
      <c r="B156" s="46"/>
      <c r="C156" s="52"/>
    </row>
    <row r="157" spans="1:3" ht="15.75" customHeight="1" x14ac:dyDescent="0.2">
      <c r="A157" s="47"/>
      <c r="B157" s="46"/>
      <c r="C157" s="52"/>
    </row>
    <row r="158" spans="1:3" ht="15.75" customHeight="1" x14ac:dyDescent="0.2">
      <c r="A158" s="47"/>
      <c r="B158" s="46"/>
      <c r="C158" s="52"/>
    </row>
    <row r="159" spans="1:3" ht="15.75" customHeight="1" x14ac:dyDescent="0.2">
      <c r="A159" s="47"/>
      <c r="B159" s="46"/>
      <c r="C159" s="52"/>
    </row>
    <row r="160" spans="1:3" ht="15.75" customHeight="1" x14ac:dyDescent="0.2">
      <c r="A160" s="47"/>
      <c r="B160" s="46"/>
      <c r="C160" s="52"/>
    </row>
    <row r="161" spans="1:3" ht="15.75" customHeight="1" x14ac:dyDescent="0.2">
      <c r="A161" s="47"/>
      <c r="B161" s="46"/>
      <c r="C161" s="52"/>
    </row>
    <row r="162" spans="1:3" ht="15.75" customHeight="1" x14ac:dyDescent="0.2">
      <c r="A162" s="47"/>
      <c r="B162" s="46"/>
      <c r="C162" s="52"/>
    </row>
    <row r="163" spans="1:3" ht="15.75" customHeight="1" x14ac:dyDescent="0.2">
      <c r="A163" s="47"/>
      <c r="B163" s="46"/>
      <c r="C163" s="52"/>
    </row>
    <row r="164" spans="1:3" ht="15.75" customHeight="1" x14ac:dyDescent="0.2">
      <c r="A164" s="47"/>
      <c r="B164" s="46"/>
      <c r="C164" s="52"/>
    </row>
    <row r="165" spans="1:3" ht="15.75" customHeight="1" x14ac:dyDescent="0.2">
      <c r="A165" s="47"/>
      <c r="B165" s="46"/>
      <c r="C165" s="52"/>
    </row>
    <row r="166" spans="1:3" ht="15.75" customHeight="1" x14ac:dyDescent="0.2">
      <c r="A166" s="47"/>
      <c r="B166" s="46"/>
      <c r="C166" s="52"/>
    </row>
    <row r="167" spans="1:3" ht="15.75" customHeight="1" x14ac:dyDescent="0.2">
      <c r="A167" s="47"/>
      <c r="B167" s="46"/>
      <c r="C167" s="52"/>
    </row>
    <row r="168" spans="1:3" ht="15.75" customHeight="1" x14ac:dyDescent="0.2">
      <c r="A168" s="47"/>
      <c r="B168" s="46"/>
      <c r="C168" s="52"/>
    </row>
    <row r="169" spans="1:3" ht="15.75" customHeight="1" x14ac:dyDescent="0.2">
      <c r="A169" s="47"/>
      <c r="B169" s="46"/>
      <c r="C169" s="52"/>
    </row>
    <row r="170" spans="1:3" ht="15.75" customHeight="1" x14ac:dyDescent="0.2">
      <c r="A170" s="47"/>
      <c r="B170" s="46"/>
      <c r="C170" s="52"/>
    </row>
    <row r="171" spans="1:3" ht="15.75" customHeight="1" x14ac:dyDescent="0.2">
      <c r="A171" s="47"/>
      <c r="B171" s="46"/>
      <c r="C171" s="52"/>
    </row>
    <row r="172" spans="1:3" ht="15.75" customHeight="1" x14ac:dyDescent="0.2">
      <c r="A172" s="47"/>
      <c r="B172" s="46"/>
      <c r="C172" s="52"/>
    </row>
    <row r="173" spans="1:3" ht="15.75" customHeight="1" x14ac:dyDescent="0.2">
      <c r="A173" s="47"/>
      <c r="B173" s="46"/>
      <c r="C173" s="52"/>
    </row>
    <row r="174" spans="1:3" ht="15.75" customHeight="1" x14ac:dyDescent="0.2">
      <c r="A174" s="47"/>
      <c r="B174" s="46"/>
      <c r="C174" s="52"/>
    </row>
    <row r="175" spans="1:3" ht="15.75" customHeight="1" x14ac:dyDescent="0.2">
      <c r="A175" s="47"/>
      <c r="B175" s="46"/>
      <c r="C175" s="52"/>
    </row>
    <row r="176" spans="1:3" ht="15.75" customHeight="1" x14ac:dyDescent="0.2">
      <c r="A176" s="47"/>
      <c r="B176" s="46"/>
      <c r="C176" s="52"/>
    </row>
    <row r="177" spans="1:3" ht="15.75" customHeight="1" x14ac:dyDescent="0.2">
      <c r="A177" s="47"/>
      <c r="B177" s="46"/>
      <c r="C177" s="52"/>
    </row>
    <row r="178" spans="1:3" ht="15.75" customHeight="1" x14ac:dyDescent="0.2">
      <c r="A178" s="47"/>
      <c r="B178" s="46"/>
      <c r="C178" s="52"/>
    </row>
    <row r="179" spans="1:3" ht="15.75" customHeight="1" x14ac:dyDescent="0.2">
      <c r="A179" s="47"/>
      <c r="B179" s="46"/>
      <c r="C179" s="52"/>
    </row>
    <row r="180" spans="1:3" ht="15.75" customHeight="1" x14ac:dyDescent="0.2">
      <c r="A180" s="47"/>
      <c r="B180" s="46"/>
      <c r="C180" s="52"/>
    </row>
    <row r="181" spans="1:3" ht="15.75" customHeight="1" x14ac:dyDescent="0.2">
      <c r="A181" s="47"/>
      <c r="B181" s="46"/>
      <c r="C181" s="52"/>
    </row>
    <row r="182" spans="1:3" ht="15.75" customHeight="1" x14ac:dyDescent="0.2">
      <c r="A182" s="47"/>
      <c r="B182" s="46"/>
      <c r="C182" s="52"/>
    </row>
    <row r="183" spans="1:3" ht="15.75" customHeight="1" x14ac:dyDescent="0.2">
      <c r="A183" s="47"/>
      <c r="B183" s="46"/>
      <c r="C183" s="52"/>
    </row>
    <row r="184" spans="1:3" ht="15.75" customHeight="1" x14ac:dyDescent="0.2">
      <c r="A184" s="47"/>
      <c r="B184" s="46"/>
      <c r="C184" s="52"/>
    </row>
    <row r="185" spans="1:3" ht="15.75" customHeight="1" x14ac:dyDescent="0.2">
      <c r="A185" s="47"/>
      <c r="B185" s="46"/>
      <c r="C185" s="52"/>
    </row>
  </sheetData>
  <mergeCells count="23">
    <mergeCell ref="F109:F115"/>
    <mergeCell ref="F116:F119"/>
    <mergeCell ref="F120:F123"/>
    <mergeCell ref="A1:F1"/>
    <mergeCell ref="F76:F85"/>
    <mergeCell ref="F86:F87"/>
    <mergeCell ref="F88:F90"/>
    <mergeCell ref="F92:F99"/>
    <mergeCell ref="F100:F108"/>
    <mergeCell ref="F45:F51"/>
    <mergeCell ref="F52:F58"/>
    <mergeCell ref="F59:F64"/>
    <mergeCell ref="F65:F68"/>
    <mergeCell ref="F69:F74"/>
    <mergeCell ref="F3:F12"/>
    <mergeCell ref="F13:F22"/>
    <mergeCell ref="F23:F32"/>
    <mergeCell ref="F33:F37"/>
    <mergeCell ref="F38:F44"/>
    <mergeCell ref="A124:B124"/>
    <mergeCell ref="A125:B125"/>
    <mergeCell ref="A75:B75"/>
    <mergeCell ref="A2:B2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Echéancier</vt:lpstr>
      <vt:lpstr>CR prévisionnels</vt:lpstr>
      <vt:lpstr>Echéancier!Zone_d_impression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GEORGES Nathalie</cp:lastModifiedBy>
  <cp:lastPrinted>2021-04-22T12:41:12Z</cp:lastPrinted>
  <dcterms:created xsi:type="dcterms:W3CDTF">2021-04-22T12:17:10Z</dcterms:created>
  <dcterms:modified xsi:type="dcterms:W3CDTF">2022-01-14T12:41:33Z</dcterms:modified>
</cp:coreProperties>
</file>