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\\intra.crnormandie.fr\Bureautique\DGA FJCS\D2A\NOUVELLE POLITIQUE APPRENTISSAGE\MODELES DOCUMENTS\Demandes de subvention\Synthèse des comptes\"/>
    </mc:Choice>
  </mc:AlternateContent>
  <xr:revisionPtr revIDLastSave="0" documentId="13_ncr:1_{AA7C1278-30BD-45C4-9479-88CAD3EF1121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Consignes" sheetId="5" r:id="rId1"/>
    <sheet name="CRES" sheetId="3" r:id="rId2"/>
    <sheet name="BILAN" sheetId="4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C4" i="4" l="1"/>
  <c r="C3" i="4"/>
  <c r="C13" i="3"/>
  <c r="E12" i="4" l="1"/>
  <c r="C11" i="3"/>
  <c r="E17" i="4"/>
  <c r="E9" i="4"/>
  <c r="E14" i="4"/>
  <c r="E13" i="4"/>
  <c r="E8" i="4"/>
  <c r="E15" i="4"/>
  <c r="E16" i="4"/>
  <c r="E7" i="4"/>
  <c r="E6" i="4"/>
  <c r="C25" i="3"/>
  <c r="C26" i="3" s="1"/>
  <c r="C7" i="3"/>
  <c r="C18" i="3" s="1"/>
  <c r="C20" i="4" l="1"/>
  <c r="C21" i="4" s="1"/>
</calcChain>
</file>

<file path=xl/sharedStrings.xml><?xml version="1.0" encoding="utf-8"?>
<sst xmlns="http://schemas.openxmlformats.org/spreadsheetml/2006/main" count="67" uniqueCount="51">
  <si>
    <r>
      <rPr>
        <b/>
        <sz val="11"/>
        <color theme="1"/>
        <rFont val="Arial"/>
        <family val="2"/>
      </rPr>
      <t>Compte 621</t>
    </r>
    <r>
      <rPr>
        <sz val="11"/>
        <color theme="1"/>
        <rFont val="Arial"/>
        <family val="2"/>
      </rPr>
      <t xml:space="preserve"> - Personnel extérieur à l'entreprise</t>
    </r>
  </si>
  <si>
    <r>
      <rPr>
        <b/>
        <sz val="11"/>
        <color theme="1"/>
        <rFont val="Arial"/>
        <family val="2"/>
      </rPr>
      <t>Compte 631</t>
    </r>
    <r>
      <rPr>
        <sz val="11"/>
        <color theme="1"/>
        <rFont val="Arial"/>
        <family val="2"/>
      </rPr>
      <t xml:space="preserve"> - Impôts, taxes et versements assimilés sur rémunérations (administrations des impôts)</t>
    </r>
  </si>
  <si>
    <r>
      <rPr>
        <b/>
        <sz val="11"/>
        <color theme="1"/>
        <rFont val="Arial"/>
        <family val="2"/>
      </rPr>
      <t>Compte 633</t>
    </r>
    <r>
      <rPr>
        <sz val="11"/>
        <color theme="1"/>
        <rFont val="Arial"/>
        <family val="2"/>
      </rPr>
      <t xml:space="preserve"> - Impôts, taxes et versements assimilés sur rémunérations (autres organismes) </t>
    </r>
  </si>
  <si>
    <r>
      <rPr>
        <b/>
        <sz val="11"/>
        <color theme="1"/>
        <rFont val="Arial"/>
        <family val="2"/>
      </rPr>
      <t>Compte 64</t>
    </r>
    <r>
      <rPr>
        <sz val="11"/>
        <color theme="1"/>
        <rFont val="Arial"/>
        <family val="2"/>
      </rPr>
      <t xml:space="preserve"> - Charges de personnel</t>
    </r>
  </si>
  <si>
    <t>Net</t>
  </si>
  <si>
    <t>Compte 20 - Immobilisations Incorporelles</t>
  </si>
  <si>
    <t>Compte 21 - Immobilisations Corporelles</t>
  </si>
  <si>
    <t>Compte 23 - Travaux en cours</t>
  </si>
  <si>
    <t>Compte 10 - Capitaux</t>
  </si>
  <si>
    <t>Compte 11 - Report à Nouveau (solde)</t>
  </si>
  <si>
    <t>Compte 12 - Résultats de l'exercice</t>
  </si>
  <si>
    <t>Compte 13 - Subventions</t>
  </si>
  <si>
    <t>Compte 151 - Provisions pour risques</t>
  </si>
  <si>
    <t>Total Capitaux Permanents</t>
  </si>
  <si>
    <t>En mois de fonctionnement</t>
  </si>
  <si>
    <t>Uniquement pour l'apprentissage</t>
  </si>
  <si>
    <t>Effectifs apprentis</t>
  </si>
  <si>
    <t>Au moment de la demande</t>
  </si>
  <si>
    <t>apprentis uniquement</t>
  </si>
  <si>
    <t>Au 31/12 de l'année N-2</t>
  </si>
  <si>
    <t>Au 31/12 de l'année N-1</t>
  </si>
  <si>
    <t>Effectifs pondéres:</t>
  </si>
  <si>
    <t>Compte de résultat de l'exercice (de la structure déposant la demande d'aide)</t>
  </si>
  <si>
    <t xml:space="preserve"> -  Année:</t>
  </si>
  <si>
    <t>préciser l'exercice en cellule C8 (= compte de résultat du dernier exercice clos)</t>
  </si>
  <si>
    <t>Total des charges Classe 6</t>
  </si>
  <si>
    <t>Structure ayant déposé la demande de subvention</t>
  </si>
  <si>
    <t>Résultat comptable de l'exercice</t>
  </si>
  <si>
    <t>Compte de résultat de l'exercice (uniquement pour l'apprentissage)</t>
  </si>
  <si>
    <t xml:space="preserve"> - Année:</t>
  </si>
  <si>
    <t>préciser l'exercice en cellule 13 (= compte de résultat du dernier exercice clos)</t>
  </si>
  <si>
    <t>Coût moyen apprenti de l'année:</t>
  </si>
  <si>
    <t>Frais de Personnel (uniquement pour l'apprentissage):</t>
  </si>
  <si>
    <t>Total des frais de Personnel</t>
  </si>
  <si>
    <t>Part des frais de personnel dans les charges apprentissage:</t>
  </si>
  <si>
    <t xml:space="preserve">BILAN : DOIT CORRESPONDRE AUX COMPTES DE LA STRUCTURE AYANT DEPOSE LA DEMANDE DE SUBVENTION
</t>
  </si>
  <si>
    <t>Actif Net immobilisé</t>
  </si>
  <si>
    <t>Brut</t>
  </si>
  <si>
    <t>Amortissement (c/28)</t>
  </si>
  <si>
    <t>Total Actif Net Immobilisé</t>
  </si>
  <si>
    <t>Capitaux permanents</t>
  </si>
  <si>
    <t>Dépréciations/Diminutions</t>
  </si>
  <si>
    <t>Fond de roulement</t>
  </si>
  <si>
    <t>Montant du FdR en euros</t>
  </si>
  <si>
    <t xml:space="preserve">Année : </t>
  </si>
  <si>
    <t xml:space="preserve">SIRET du demandeur : </t>
  </si>
  <si>
    <t>CONSIGNES POUR REMPLIR CE CLASSEUR</t>
  </si>
  <si>
    <t>Seuls les champs en jaune sont à renseigner</t>
  </si>
  <si>
    <t>Merci de bien penser à indiquer le millésime des comptes certifiés en C8 et le SIRET du demandeur en C2 sur l'onglet CRES : ces informations seront reportées automatiquement sur l'onglet BILAN</t>
  </si>
  <si>
    <t>Total des produits Classe 7</t>
  </si>
  <si>
    <t>Les immobilisations financières n'ayant pas été répertoriées dans cette maquette, merci de les intégrer, le cas échéant, aux immobilisations incorporelles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</si>
</sst>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FFFFFF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575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right"/>
    </xf>
    <xf numFmtId="0" fontId="0" fillId="0" borderId="4" xfId="0" applyBorder="1"/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6" fillId="3" borderId="0" xfId="0" applyFont="1" applyFill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11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12" xfId="0" applyNumberFormat="1" applyBorder="1"/>
    <xf numFmtId="165" fontId="4" fillId="0" borderId="1" xfId="0" applyNumberFormat="1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0" fontId="5" fillId="3" borderId="0" xfId="0" applyFont="1" applyFill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right"/>
    </xf>
    <xf numFmtId="0" fontId="0" fillId="0" borderId="16" xfId="0" applyBorder="1"/>
    <xf numFmtId="1" fontId="0" fillId="0" borderId="13" xfId="0" applyNumberFormat="1" applyBorder="1"/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4" borderId="5" xfId="0" applyFont="1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4" fillId="4" borderId="1" xfId="0" applyFont="1" applyFill="1" applyBorder="1" applyAlignment="1">
      <alignment horizontal="right" wrapText="1"/>
    </xf>
    <xf numFmtId="0" fontId="10" fillId="4" borderId="2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165" fontId="2" fillId="0" borderId="4" xfId="1" applyNumberFormat="1" applyFont="1" applyFill="1" applyBorder="1"/>
    <xf numFmtId="0" fontId="12" fillId="5" borderId="1" xfId="0" applyFont="1" applyFill="1" applyBorder="1" applyAlignment="1">
      <alignment horizontal="right" wrapText="1"/>
    </xf>
    <xf numFmtId="0" fontId="4" fillId="5" borderId="3" xfId="0" applyFont="1" applyFill="1" applyBorder="1" applyAlignment="1">
      <alignment horizontal="right"/>
    </xf>
    <xf numFmtId="0" fontId="0" fillId="5" borderId="1" xfId="0" applyFill="1" applyBorder="1"/>
    <xf numFmtId="0" fontId="4" fillId="5" borderId="1" xfId="0" applyFont="1" applyFill="1" applyBorder="1" applyAlignment="1">
      <alignment horizontal="right"/>
    </xf>
    <xf numFmtId="10" fontId="2" fillId="0" borderId="11" xfId="1" applyNumberFormat="1" applyFont="1" applyFill="1" applyBorder="1"/>
    <xf numFmtId="0" fontId="4" fillId="0" borderId="13" xfId="0" applyFont="1" applyBorder="1"/>
    <xf numFmtId="0" fontId="0" fillId="0" borderId="17" xfId="0" applyBorder="1"/>
    <xf numFmtId="165" fontId="0" fillId="0" borderId="11" xfId="0" applyNumberFormat="1" applyBorder="1"/>
    <xf numFmtId="0" fontId="4" fillId="4" borderId="7" xfId="0" applyFont="1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4" borderId="13" xfId="0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4" fillId="4" borderId="3" xfId="0" applyFont="1" applyFill="1" applyBorder="1" applyAlignment="1">
      <alignment horizontal="right"/>
    </xf>
    <xf numFmtId="165" fontId="0" fillId="4" borderId="12" xfId="0" applyNumberFormat="1" applyFill="1" applyBorder="1"/>
    <xf numFmtId="165" fontId="0" fillId="4" borderId="4" xfId="0" applyNumberFormat="1" applyFill="1" applyBorder="1"/>
    <xf numFmtId="0" fontId="0" fillId="2" borderId="0" xfId="0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5" fontId="0" fillId="2" borderId="10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</cellXfs>
  <cellStyles count="4">
    <cellStyle name="Milliers 2" xfId="2" xr:uid="{00000000-0005-0000-0000-000000000000}"/>
    <cellStyle name="Monétaire" xfId="1" builtinId="4"/>
    <cellStyle name="Monétaire 2" xfId="3" xr:uid="{00000000-0005-0000-0000-000002000000}"/>
    <cellStyle name="Normal" xfId="0" builtinId="0"/>
  </cellStyles>
  <dxfs count="0"/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585AB-DE60-458E-A5EA-96D095B26DA8}">
  <dimension ref="A1:H8"/>
  <sheetViews>
    <sheetView tabSelected="1" zoomScaleNormal="100" workbookViewId="0">
      <selection activeCell="G32" sqref="G32"/>
    </sheetView>
  </sheetViews>
  <sheetFormatPr baseColWidth="10" defaultRowHeight="14.5" x14ac:dyDescent="0.35"/>
  <sheetData>
    <row r="1" spans="1:8" x14ac:dyDescent="0.35">
      <c r="A1" s="58" t="s">
        <v>46</v>
      </c>
      <c r="B1" s="58"/>
      <c r="C1" s="58"/>
      <c r="D1" s="58"/>
      <c r="E1" s="58"/>
      <c r="F1" s="58"/>
      <c r="G1" s="58"/>
      <c r="H1" s="58"/>
    </row>
    <row r="4" spans="1:8" x14ac:dyDescent="0.35">
      <c r="A4" t="s">
        <v>47</v>
      </c>
      <c r="E4" s="57"/>
    </row>
    <row r="6" spans="1:8" ht="34" customHeight="1" x14ac:dyDescent="0.35">
      <c r="A6" s="59" t="s">
        <v>48</v>
      </c>
      <c r="B6" s="59"/>
      <c r="C6" s="59"/>
      <c r="D6" s="59"/>
      <c r="E6" s="59"/>
      <c r="F6" s="59"/>
      <c r="G6" s="59"/>
      <c r="H6" s="59"/>
    </row>
    <row r="8" spans="1:8" ht="32" customHeight="1" x14ac:dyDescent="0.35">
      <c r="A8" s="59" t="s">
        <v>50</v>
      </c>
      <c r="B8" s="59"/>
      <c r="C8" s="59"/>
      <c r="D8" s="59"/>
      <c r="E8" s="59"/>
      <c r="F8" s="59"/>
      <c r="G8" s="59"/>
      <c r="H8" s="59"/>
    </row>
  </sheetData>
  <sheetProtection algorithmName="SHA-512" hashValue="8xIQqquzyb4k+62UFzQoDH1dZF2YbWUClQhYJspEbDP/XSeBosGO54PkJKQP4RQHNGcUxyZtUfx3uQhoHSxyuw==" saltValue="C6ePnyZEFDmTfCQ5484QpQ==" spinCount="100000" sheet="1" objects="1" scenarios="1"/>
  <mergeCells count="3">
    <mergeCell ref="A1:H1"/>
    <mergeCell ref="A6:H6"/>
    <mergeCell ref="A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C970-7B63-45BA-A691-09334DBF4375}">
  <dimension ref="A2:E26"/>
  <sheetViews>
    <sheetView showGridLines="0" workbookViewId="0">
      <selection activeCell="F23" sqref="F23"/>
    </sheetView>
  </sheetViews>
  <sheetFormatPr baseColWidth="10" defaultColWidth="8.81640625" defaultRowHeight="14.5" x14ac:dyDescent="0.35"/>
  <cols>
    <col min="1" max="1" width="87.6328125" customWidth="1"/>
    <col min="3" max="3" width="16.81640625" customWidth="1"/>
  </cols>
  <sheetData>
    <row r="2" spans="1:5" x14ac:dyDescent="0.35">
      <c r="A2" s="32"/>
      <c r="B2" s="33" t="s">
        <v>45</v>
      </c>
      <c r="C2" s="60"/>
    </row>
    <row r="3" spans="1:5" x14ac:dyDescent="0.35">
      <c r="A3" s="34" t="s">
        <v>16</v>
      </c>
      <c r="B3" s="35"/>
    </row>
    <row r="4" spans="1:5" x14ac:dyDescent="0.35">
      <c r="A4" s="6"/>
      <c r="B4" s="7" t="s">
        <v>17</v>
      </c>
      <c r="C4" s="61"/>
      <c r="D4" t="s">
        <v>18</v>
      </c>
    </row>
    <row r="5" spans="1:5" x14ac:dyDescent="0.35">
      <c r="A5" s="6"/>
      <c r="B5" s="7" t="s">
        <v>19</v>
      </c>
      <c r="C5" s="61"/>
      <c r="D5" t="s">
        <v>18</v>
      </c>
    </row>
    <row r="6" spans="1:5" x14ac:dyDescent="0.35">
      <c r="A6" s="3"/>
      <c r="B6" s="4" t="s">
        <v>20</v>
      </c>
      <c r="C6" s="62"/>
      <c r="D6" t="s">
        <v>18</v>
      </c>
    </row>
    <row r="7" spans="1:5" x14ac:dyDescent="0.35">
      <c r="A7" s="16"/>
      <c r="B7" s="17" t="s">
        <v>21</v>
      </c>
      <c r="C7" s="47">
        <f>ROUND((C5*2/3)+(C6/3),2)</f>
        <v>0</v>
      </c>
    </row>
    <row r="8" spans="1:5" ht="15.75" customHeight="1" x14ac:dyDescent="0.35">
      <c r="A8" s="36" t="s">
        <v>22</v>
      </c>
      <c r="B8" s="37" t="s">
        <v>23</v>
      </c>
      <c r="C8" s="63"/>
      <c r="D8" s="18" t="s">
        <v>24</v>
      </c>
    </row>
    <row r="9" spans="1:5" x14ac:dyDescent="0.35">
      <c r="A9" s="8"/>
      <c r="B9" s="9" t="s">
        <v>25</v>
      </c>
      <c r="C9" s="64"/>
      <c r="D9" s="13" t="s">
        <v>26</v>
      </c>
    </row>
    <row r="10" spans="1:5" x14ac:dyDescent="0.35">
      <c r="A10" s="6"/>
      <c r="B10" s="7" t="s">
        <v>49</v>
      </c>
      <c r="C10" s="65"/>
      <c r="D10" s="13" t="s">
        <v>26</v>
      </c>
    </row>
    <row r="11" spans="1:5" x14ac:dyDescent="0.35">
      <c r="A11" s="3"/>
      <c r="B11" s="4" t="s">
        <v>27</v>
      </c>
      <c r="C11" s="21">
        <f>C10-C9</f>
        <v>0</v>
      </c>
      <c r="D11" s="13" t="s">
        <v>26</v>
      </c>
    </row>
    <row r="12" spans="1:5" x14ac:dyDescent="0.35">
      <c r="B12" s="1"/>
    </row>
    <row r="13" spans="1:5" ht="15" customHeight="1" x14ac:dyDescent="0.35">
      <c r="A13" s="38" t="s">
        <v>28</v>
      </c>
      <c r="B13" s="37" t="s">
        <v>29</v>
      </c>
      <c r="C13" s="28">
        <f>+C8</f>
        <v>0</v>
      </c>
      <c r="D13" s="18" t="s">
        <v>30</v>
      </c>
    </row>
    <row r="14" spans="1:5" x14ac:dyDescent="0.35">
      <c r="A14" s="8"/>
      <c r="B14" s="9" t="s">
        <v>25</v>
      </c>
      <c r="C14" s="64"/>
      <c r="D14" s="13" t="s">
        <v>15</v>
      </c>
      <c r="E14" s="13"/>
    </row>
    <row r="15" spans="1:5" x14ac:dyDescent="0.35">
      <c r="A15" s="6"/>
      <c r="B15" s="7" t="s">
        <v>49</v>
      </c>
      <c r="C15" s="65"/>
      <c r="D15" s="13" t="s">
        <v>15</v>
      </c>
      <c r="E15" s="13"/>
    </row>
    <row r="16" spans="1:5" x14ac:dyDescent="0.35">
      <c r="A16" s="3"/>
      <c r="B16" s="4" t="s">
        <v>27</v>
      </c>
      <c r="C16" s="21">
        <f>C15-C14</f>
        <v>0</v>
      </c>
      <c r="D16" s="13" t="s">
        <v>15</v>
      </c>
      <c r="E16" s="13"/>
    </row>
    <row r="17" spans="1:4" x14ac:dyDescent="0.35">
      <c r="B17" s="1"/>
      <c r="D17" s="14"/>
    </row>
    <row r="18" spans="1:4" x14ac:dyDescent="0.35">
      <c r="A18" s="39"/>
      <c r="B18" s="40" t="s">
        <v>31</v>
      </c>
      <c r="C18" s="41" t="e">
        <f>ROUND(C14/C7,2)</f>
        <v>#DIV/0!</v>
      </c>
      <c r="D18" s="15"/>
    </row>
    <row r="19" spans="1:4" x14ac:dyDescent="0.35">
      <c r="B19" s="1"/>
    </row>
    <row r="20" spans="1:4" x14ac:dyDescent="0.35">
      <c r="A20" s="42" t="s">
        <v>32</v>
      </c>
      <c r="B20" s="43"/>
    </row>
    <row r="21" spans="1:4" x14ac:dyDescent="0.35">
      <c r="A21" s="8"/>
      <c r="B21" s="9" t="s">
        <v>0</v>
      </c>
      <c r="C21" s="65"/>
      <c r="D21" s="13" t="s">
        <v>15</v>
      </c>
    </row>
    <row r="22" spans="1:4" x14ac:dyDescent="0.35">
      <c r="A22" s="6"/>
      <c r="B22" s="7" t="s">
        <v>1</v>
      </c>
      <c r="C22" s="65"/>
      <c r="D22" s="13" t="s">
        <v>15</v>
      </c>
    </row>
    <row r="23" spans="1:4" x14ac:dyDescent="0.35">
      <c r="A23" s="6"/>
      <c r="B23" s="7" t="s">
        <v>2</v>
      </c>
      <c r="C23" s="65"/>
      <c r="D23" s="13" t="s">
        <v>15</v>
      </c>
    </row>
    <row r="24" spans="1:4" x14ac:dyDescent="0.35">
      <c r="A24" s="2"/>
      <c r="B24" s="4" t="s">
        <v>3</v>
      </c>
      <c r="C24" s="66"/>
      <c r="D24" s="13" t="s">
        <v>15</v>
      </c>
    </row>
    <row r="25" spans="1:4" x14ac:dyDescent="0.35">
      <c r="A25" s="4"/>
      <c r="B25" s="11" t="s">
        <v>33</v>
      </c>
      <c r="C25" s="22">
        <f>SUM(C21:C24)</f>
        <v>0</v>
      </c>
    </row>
    <row r="26" spans="1:4" x14ac:dyDescent="0.35">
      <c r="A26" s="44"/>
      <c r="B26" s="45" t="s">
        <v>34</v>
      </c>
      <c r="C26" s="46" t="e">
        <f>C25/C14</f>
        <v>#DIV/0!</v>
      </c>
      <c r="D26" s="15"/>
    </row>
  </sheetData>
  <sheetProtection algorithmName="SHA-512" hashValue="eo4WSfmU24QSUJ/zUXQQyJKt/3clSNfLswOrnBL23kGYcCUxdSt3FJN6O6bhodjmmpxKUFDX2XLH83vPlSGPvQ==" saltValue="bGn+FpfxmCgVQfuTyXEds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A7554-F98A-4AC9-A425-136CB7F3E714}">
  <dimension ref="A1:E22"/>
  <sheetViews>
    <sheetView showGridLines="0" workbookViewId="0">
      <selection activeCell="B27" sqref="B27"/>
    </sheetView>
  </sheetViews>
  <sheetFormatPr baseColWidth="10" defaultColWidth="8.81640625" defaultRowHeight="14.5" x14ac:dyDescent="0.35"/>
  <cols>
    <col min="1" max="1" width="87.6328125" customWidth="1"/>
    <col min="3" max="5" width="25.1796875" customWidth="1"/>
  </cols>
  <sheetData>
    <row r="1" spans="1:5" x14ac:dyDescent="0.35">
      <c r="A1" s="27" t="s">
        <v>35</v>
      </c>
      <c r="B1" s="12"/>
      <c r="C1" s="12"/>
      <c r="D1" s="12"/>
      <c r="E1" s="12"/>
    </row>
    <row r="3" spans="1:5" x14ac:dyDescent="0.35">
      <c r="A3" s="29"/>
      <c r="B3" s="33" t="s">
        <v>45</v>
      </c>
      <c r="C3" s="31">
        <f>+CRES!C2</f>
        <v>0</v>
      </c>
    </row>
    <row r="4" spans="1:5" x14ac:dyDescent="0.35">
      <c r="A4" s="30"/>
      <c r="B4" s="33" t="s">
        <v>44</v>
      </c>
      <c r="C4" s="48">
        <f>+CRES!C8</f>
        <v>0</v>
      </c>
    </row>
    <row r="5" spans="1:5" x14ac:dyDescent="0.35">
      <c r="A5" s="50" t="s">
        <v>36</v>
      </c>
      <c r="B5" s="51"/>
      <c r="C5" s="52" t="s">
        <v>37</v>
      </c>
      <c r="D5" s="52" t="s">
        <v>38</v>
      </c>
      <c r="E5" s="52" t="s">
        <v>4</v>
      </c>
    </row>
    <row r="6" spans="1:5" x14ac:dyDescent="0.35">
      <c r="A6" s="6"/>
      <c r="B6" s="10" t="s">
        <v>5</v>
      </c>
      <c r="C6" s="67"/>
      <c r="D6" s="67"/>
      <c r="E6" s="49">
        <f>C6-D6</f>
        <v>0</v>
      </c>
    </row>
    <row r="7" spans="1:5" x14ac:dyDescent="0.35">
      <c r="A7" s="6"/>
      <c r="B7" s="10" t="s">
        <v>6</v>
      </c>
      <c r="C7" s="68"/>
      <c r="D7" s="68"/>
      <c r="E7" s="22">
        <f t="shared" ref="E7" si="0">C7-D7</f>
        <v>0</v>
      </c>
    </row>
    <row r="8" spans="1:5" x14ac:dyDescent="0.35">
      <c r="A8" s="6"/>
      <c r="B8" s="10" t="s">
        <v>7</v>
      </c>
      <c r="C8" s="69"/>
      <c r="D8" s="55"/>
      <c r="E8" s="23">
        <f>C8</f>
        <v>0</v>
      </c>
    </row>
    <row r="9" spans="1:5" s="16" customFormat="1" x14ac:dyDescent="0.35">
      <c r="A9" s="19"/>
      <c r="B9" s="20" t="s">
        <v>39</v>
      </c>
      <c r="C9" s="24"/>
      <c r="D9" s="25"/>
      <c r="E9" s="26">
        <f>SUM(E6:E8)</f>
        <v>0</v>
      </c>
    </row>
    <row r="10" spans="1:5" s="16" customFormat="1" x14ac:dyDescent="0.35">
      <c r="B10" s="17"/>
    </row>
    <row r="11" spans="1:5" ht="15.75" customHeight="1" x14ac:dyDescent="0.35">
      <c r="A11" s="36" t="s">
        <v>40</v>
      </c>
      <c r="B11" s="53"/>
      <c r="C11" s="52" t="s">
        <v>37</v>
      </c>
      <c r="D11" s="52" t="s">
        <v>41</v>
      </c>
      <c r="E11" s="52" t="s">
        <v>4</v>
      </c>
    </row>
    <row r="12" spans="1:5" x14ac:dyDescent="0.35">
      <c r="A12" s="8"/>
      <c r="B12" s="1" t="s">
        <v>8</v>
      </c>
      <c r="C12" s="67"/>
      <c r="D12" s="67"/>
      <c r="E12" s="49">
        <f>C12-D12</f>
        <v>0</v>
      </c>
    </row>
    <row r="13" spans="1:5" x14ac:dyDescent="0.35">
      <c r="A13" s="6"/>
      <c r="B13" s="10" t="s">
        <v>9</v>
      </c>
      <c r="C13" s="68"/>
      <c r="D13" s="56"/>
      <c r="E13" s="22">
        <f>C13</f>
        <v>0</v>
      </c>
    </row>
    <row r="14" spans="1:5" x14ac:dyDescent="0.35">
      <c r="A14" s="6"/>
      <c r="B14" s="10" t="s">
        <v>10</v>
      </c>
      <c r="C14" s="68"/>
      <c r="D14" s="56"/>
      <c r="E14" s="22">
        <f>C14</f>
        <v>0</v>
      </c>
    </row>
    <row r="15" spans="1:5" x14ac:dyDescent="0.35">
      <c r="A15" s="6"/>
      <c r="B15" s="7" t="s">
        <v>11</v>
      </c>
      <c r="C15" s="65"/>
      <c r="D15" s="68"/>
      <c r="E15" s="22">
        <f t="shared" ref="E15:E16" si="1">C15-D15</f>
        <v>0</v>
      </c>
    </row>
    <row r="16" spans="1:5" x14ac:dyDescent="0.35">
      <c r="A16" s="3"/>
      <c r="B16" s="4" t="s">
        <v>12</v>
      </c>
      <c r="C16" s="65"/>
      <c r="D16" s="68"/>
      <c r="E16" s="22">
        <f t="shared" si="1"/>
        <v>0</v>
      </c>
    </row>
    <row r="17" spans="1:5" s="16" customFormat="1" x14ac:dyDescent="0.35">
      <c r="A17" s="19"/>
      <c r="B17" s="20" t="s">
        <v>13</v>
      </c>
      <c r="C17" s="24"/>
      <c r="D17" s="25"/>
      <c r="E17" s="26">
        <f>SUM(E12:E16)</f>
        <v>0</v>
      </c>
    </row>
    <row r="18" spans="1:5" x14ac:dyDescent="0.35">
      <c r="B18" s="1"/>
    </row>
    <row r="19" spans="1:5" ht="15" customHeight="1" x14ac:dyDescent="0.35">
      <c r="A19" s="39" t="s">
        <v>42</v>
      </c>
      <c r="B19" s="54"/>
    </row>
    <row r="20" spans="1:5" x14ac:dyDescent="0.35">
      <c r="A20" s="8"/>
      <c r="B20" s="9" t="s">
        <v>43</v>
      </c>
      <c r="C20" s="21">
        <f>E17-E9</f>
        <v>0</v>
      </c>
    </row>
    <row r="21" spans="1:5" x14ac:dyDescent="0.35">
      <c r="A21" s="3"/>
      <c r="B21" s="4" t="s">
        <v>14</v>
      </c>
      <c r="C21" s="5" t="e">
        <f>ROUND((C20/(CRES!C9/12)),2)</f>
        <v>#DIV/0!</v>
      </c>
    </row>
    <row r="22" spans="1:5" x14ac:dyDescent="0.35">
      <c r="B22" s="1"/>
    </row>
  </sheetData>
  <sheetProtection algorithmName="SHA-512" hashValue="z104+mrA1phNifzwYDEXU8S2SLhAp7IjLk2ahZXIx+2NNL7dcIyVNEjz7ByTT6Z0qwuGblR4zfZ5CBiGXTXo8Q==" saltValue="bwl2trDPHS0+i4d1q1984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4D28B1C9F08B4A9F90B274B2767A6D" ma:contentTypeVersion="13" ma:contentTypeDescription="Crée un document." ma:contentTypeScope="" ma:versionID="2df68e43a89863f01ac0ae78eef18a9d">
  <xsd:schema xmlns:xsd="http://www.w3.org/2001/XMLSchema" xmlns:xs="http://www.w3.org/2001/XMLSchema" xmlns:p="http://schemas.microsoft.com/office/2006/metadata/properties" xmlns:ns2="ea5f142a-f795-4355-8344-e25034e3ce9c" xmlns:ns3="23746f20-c484-4581-a703-e442bb47cf17" targetNamespace="http://schemas.microsoft.com/office/2006/metadata/properties" ma:root="true" ma:fieldsID="d151025474c9cd2fb8339d49f9a8382e" ns2:_="" ns3:_="">
    <xsd:import namespace="ea5f142a-f795-4355-8344-e25034e3ce9c"/>
    <xsd:import namespace="23746f20-c484-4581-a703-e442bb47cf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ntenu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PERIMETRE" minOccurs="0"/>
                <xsd:element ref="ns2:R_x00e9_f_x00e9_rentm_x00e9_tier" minOccurs="0"/>
                <xsd:element ref="ns2:Structurestable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f142a-f795-4355-8344-e25034e3ce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ntenu" ma:index="10" nillable="true" ma:displayName="Contenu" ma:format="Dropdown" ma:internalName="Contenu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PERIMETRE" ma:index="17" nillable="true" ma:displayName="PERIMETRE" ma:description="Restituions concernées par le fichier" ma:format="Dropdown" ma:internalName="PERIMETR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PFA_APFI_01"/>
                        <xsd:enumeration value="PFA_APFI_02"/>
                        <xsd:enumeration value="PFA_INST_01"/>
                        <xsd:enumeration value="PFA_INST_02"/>
                        <xsd:enumeration value="PFA_INST_03"/>
                        <xsd:enumeration value="PPI_APQO_01"/>
                        <xsd:enumeration value="PPI_APQO_02"/>
                        <xsd:enumeration value="PPI_APQO_03"/>
                        <xsd:enumeration value="PPI_APQO_04"/>
                        <xsd:enumeration value="PPI_APQO_05"/>
                        <xsd:enumeration value="PPI_APQO_06"/>
                        <xsd:enumeration value="GLOBAL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_x00e9_f_x00e9_rentm_x00e9_tier" ma:index="18" nillable="true" ma:displayName="Référent métier" ma:description="indiquer le nom du référent métier en maîtrise du fichier" ma:format="Dropdown" ma:list="UserInfo" ma:SharePointGroup="0" ma:internalName="R_x00e9_f_x00e9_rentm_x00e9_ti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ructurestable" ma:index="19" nillable="true" ma:displayName="Structure stable" ma:default="0" ma:description="indiquer si le fichier provient d'un système structuré permettant des extractions stables et pérennes." ma:format="Dropdown" ma:internalName="Structurestable">
      <xsd:simpleType>
        <xsd:restriction base="dms:Boolea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46f20-c484-4581-a703-e442bb47cf1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u xmlns="ea5f142a-f795-4355-8344-e25034e3ce9c" xsi:nil="true"/>
    <PERIMETRE xmlns="ea5f142a-f795-4355-8344-e25034e3ce9c" xsi:nil="true"/>
    <Structurestable xmlns="ea5f142a-f795-4355-8344-e25034e3ce9c">false</Structurestable>
    <R_x00e9_f_x00e9_rentm_x00e9_tier xmlns="ea5f142a-f795-4355-8344-e25034e3ce9c">
      <UserInfo>
        <DisplayName/>
        <AccountId xsi:nil="true"/>
        <AccountType/>
      </UserInfo>
    </R_x00e9_f_x00e9_rentm_x00e9_tier>
  </documentManagement>
</p:properties>
</file>

<file path=customXml/itemProps1.xml><?xml version="1.0" encoding="utf-8"?>
<ds:datastoreItem xmlns:ds="http://schemas.openxmlformats.org/officeDocument/2006/customXml" ds:itemID="{8048D252-A47F-4871-9BF9-F43E4A59F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f142a-f795-4355-8344-e25034e3ce9c"/>
    <ds:schemaRef ds:uri="23746f20-c484-4581-a703-e442bb47c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82E730-7191-4D41-A3D3-A7E5F2AB67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2E5FB4-A858-454D-9526-1543102A7810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23746f20-c484-4581-a703-e442bb47cf17"/>
    <ds:schemaRef ds:uri="ea5f142a-f795-4355-8344-e25034e3ce9c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Consignes</vt:lpstr>
      <vt:lpstr>CRES</vt:lpstr>
      <vt:lpstr>BILAN</vt:lpstr>
    </vt:vector>
  </TitlesOfParts>
  <Manager/>
  <Company>Région Normandie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MIRON Michel</dc:creator>
  <cp:keywords/>
  <dc:description/>
  <cp:lastModifiedBy>GEORGES Nathalie</cp:lastModifiedBy>
  <cp:revision/>
  <dcterms:created xsi:type="dcterms:W3CDTF">2021-01-13T14:25:58Z</dcterms:created>
  <dcterms:modified xsi:type="dcterms:W3CDTF">2024-01-08T14:54:27Z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0x0101009B4D28B1C9F08B4A9F90B274B2767A6D</vt:lpwstr>
  </property>
</Properties>
</file>